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730" windowHeight="9975" activeTab="2"/>
  </bookViews>
  <sheets>
    <sheet name="Kopvērtējums" sheetId="2" r:id="rId1"/>
    <sheet name="1.etaps" sheetId="4" r:id="rId2"/>
    <sheet name="2.etaps" sheetId="9" r:id="rId3"/>
    <sheet name="3.etaps" sheetId="5" r:id="rId4"/>
    <sheet name="Komandu_kopvertejums" sheetId="6" r:id="rId5"/>
    <sheet name="Komandu" sheetId="8" state="hidden" r:id="rId6"/>
  </sheets>
  <definedNames>
    <definedName name="_xlnm._FilterDatabase" localSheetId="0" hidden="1">Kopvērtējums!$B$25:$B$82</definedName>
  </definedNames>
  <calcPr calcId="125725"/>
</workbook>
</file>

<file path=xl/calcChain.xml><?xml version="1.0" encoding="utf-8"?>
<calcChain xmlns="http://schemas.openxmlformats.org/spreadsheetml/2006/main">
  <c r="N19" i="9"/>
  <c r="N17"/>
  <c r="N10"/>
  <c r="N11"/>
  <c r="N7"/>
  <c r="N25"/>
  <c r="N23"/>
  <c r="N22"/>
  <c r="N21"/>
  <c r="N24"/>
  <c r="N18"/>
  <c r="N14"/>
  <c r="N15"/>
  <c r="N13"/>
  <c r="N12"/>
  <c r="N8"/>
  <c r="N9"/>
  <c r="N27" i="4"/>
  <c r="N28"/>
  <c r="N19"/>
  <c r="N14"/>
  <c r="N21"/>
  <c r="N23"/>
  <c r="N11"/>
  <c r="N12"/>
  <c r="N8"/>
  <c r="G8" i="8"/>
  <c r="G10"/>
  <c r="G5"/>
  <c r="G6"/>
  <c r="G11"/>
  <c r="G4"/>
  <c r="G9"/>
  <c r="G7"/>
  <c r="N50" i="5"/>
  <c r="N24"/>
  <c r="N25"/>
  <c r="N26"/>
  <c r="N12"/>
  <c r="N11"/>
  <c r="N18"/>
  <c r="N5"/>
  <c r="N10"/>
  <c r="N6"/>
  <c r="N9"/>
  <c r="N27"/>
  <c r="N13"/>
  <c r="N21"/>
  <c r="N15"/>
  <c r="N22"/>
  <c r="N8"/>
  <c r="N19"/>
  <c r="N20"/>
  <c r="N16"/>
  <c r="N14"/>
  <c r="N23"/>
  <c r="N28"/>
  <c r="N7"/>
  <c r="N17"/>
  <c r="N39"/>
  <c r="N38"/>
  <c r="N36"/>
  <c r="N33"/>
  <c r="N31"/>
  <c r="N30"/>
  <c r="N42"/>
  <c r="N44"/>
  <c r="N47"/>
  <c r="N34"/>
  <c r="N37"/>
  <c r="N35"/>
  <c r="N40"/>
  <c r="N45"/>
  <c r="N46"/>
  <c r="N41"/>
  <c r="N43"/>
  <c r="N32"/>
  <c r="N49"/>
  <c r="N56"/>
  <c r="N53"/>
  <c r="N55"/>
  <c r="N57"/>
  <c r="N54"/>
  <c r="N52"/>
  <c r="N51"/>
  <c r="N22" i="4"/>
  <c r="N25"/>
  <c r="N26"/>
  <c r="N24"/>
  <c r="N16"/>
  <c r="N18"/>
  <c r="N17"/>
  <c r="N15"/>
  <c r="N9"/>
  <c r="N10"/>
  <c r="N7"/>
  <c r="G73" i="2"/>
  <c r="G74"/>
  <c r="G79"/>
  <c r="G72"/>
  <c r="G55"/>
  <c r="G58"/>
  <c r="G59"/>
  <c r="G71"/>
  <c r="G75"/>
  <c r="G76"/>
  <c r="G77"/>
  <c r="G94"/>
  <c r="G95"/>
  <c r="G96"/>
  <c r="G52"/>
  <c r="G50"/>
  <c r="G57"/>
  <c r="G56"/>
  <c r="G49"/>
  <c r="G51"/>
  <c r="G54"/>
  <c r="G53"/>
</calcChain>
</file>

<file path=xl/sharedStrings.xml><?xml version="1.0" encoding="utf-8"?>
<sst xmlns="http://schemas.openxmlformats.org/spreadsheetml/2006/main" count="519" uniqueCount="188">
  <si>
    <t>Vārds Uzvārds</t>
  </si>
  <si>
    <t>Klubs</t>
  </si>
  <si>
    <t>Vieta</t>
  </si>
  <si>
    <t>Jaunākā grupa</t>
  </si>
  <si>
    <t>1.</t>
  </si>
  <si>
    <t>2.</t>
  </si>
  <si>
    <t>3.</t>
  </si>
  <si>
    <t>4.</t>
  </si>
  <si>
    <t>5.</t>
  </si>
  <si>
    <t>6.</t>
  </si>
  <si>
    <t>Gunārs Puriņš</t>
  </si>
  <si>
    <t>7.</t>
  </si>
  <si>
    <t>Sergejs Timofejevs</t>
  </si>
  <si>
    <t>Andrejs Zikovs</t>
  </si>
  <si>
    <t>Māris Brakovskis</t>
  </si>
  <si>
    <t>Nr.</t>
  </si>
  <si>
    <t>Vārds, Uzvārds</t>
  </si>
  <si>
    <t>Punkti</t>
  </si>
  <si>
    <t>Oskars Raudiņš</t>
  </si>
  <si>
    <t>Igors Jaščenko</t>
  </si>
  <si>
    <t>Vecākā grupa</t>
  </si>
  <si>
    <t>Aleksandrs Ojavers</t>
  </si>
  <si>
    <t>Toms Kokenbergs</t>
  </si>
  <si>
    <t>H-600 lidmodeļu sacensību I etaps</t>
  </si>
  <si>
    <t>Artūrs Suseklis</t>
  </si>
  <si>
    <t>Valdemārs Gerke</t>
  </si>
  <si>
    <t>Vidējā grupa</t>
  </si>
  <si>
    <r>
      <t xml:space="preserve">    </t>
    </r>
    <r>
      <rPr>
        <b/>
        <sz val="12"/>
        <color theme="1"/>
        <rFont val="Calibri"/>
        <family val="2"/>
        <charset val="186"/>
        <scheme val="minor"/>
      </rPr>
      <t>Jaunākā grupa</t>
    </r>
  </si>
  <si>
    <t>Armīns Stepanjans</t>
  </si>
  <si>
    <t>Ilmārs Breidaks</t>
  </si>
  <si>
    <t>Lauris Pumpurs</t>
  </si>
  <si>
    <t>Reinis Vanters</t>
  </si>
  <si>
    <t>Mārtiņš Lēmanis</t>
  </si>
  <si>
    <t>Kristers Gailis</t>
  </si>
  <si>
    <t>Roberts Ozoliņš</t>
  </si>
  <si>
    <t>Makars Lavišs</t>
  </si>
  <si>
    <t>RJTC</t>
  </si>
  <si>
    <t>Viesturs Bērziņš</t>
  </si>
  <si>
    <t>Lauris Puhovs</t>
  </si>
  <si>
    <t>Mazsalacas vsk</t>
  </si>
  <si>
    <t>Anrijs Buliņš</t>
  </si>
  <si>
    <t>Aleksis Grantiņš</t>
  </si>
  <si>
    <t>Raivis Rudenieks</t>
  </si>
  <si>
    <t>Dairis Ceriņš</t>
  </si>
  <si>
    <t>Summa</t>
  </si>
  <si>
    <t>Daugavpils BJC</t>
  </si>
  <si>
    <t>Jūrmals BJIC</t>
  </si>
  <si>
    <t>VINDA</t>
  </si>
  <si>
    <t>Kalvis Kronbergs</t>
  </si>
  <si>
    <t>Cēsu BJC</t>
  </si>
  <si>
    <t>Gulbenes vsk</t>
  </si>
  <si>
    <t>Dāvis Purmalis</t>
  </si>
  <si>
    <t>Ričards Vendeliņš</t>
  </si>
  <si>
    <t>Nauris Dīvāns</t>
  </si>
  <si>
    <t>Sarmis Gatis Kalniņš</t>
  </si>
  <si>
    <t>Āris Spruģevics</t>
  </si>
  <si>
    <t>Gļebs Mihailovs</t>
  </si>
  <si>
    <t>Deivids Obeleinis</t>
  </si>
  <si>
    <t>Jūrmalas BJIC</t>
  </si>
  <si>
    <t>Dainis Ignatovičs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</si>
  <si>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</si>
  <si>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</si>
  <si>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</si>
  <si>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</si>
  <si>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</si>
  <si>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</si>
  <si>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</si>
  <si>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</si>
  <si>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</si>
  <si>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</si>
  <si>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</si>
  <si>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</si>
  <si>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</si>
  <si>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</si>
  <si>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</si>
  <si>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</si>
  <si>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</si>
  <si>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VISC </t>
  </si>
  <si>
    <t>H-600 lidmodeļu sacensības</t>
  </si>
  <si>
    <t>KOMANDA</t>
  </si>
  <si>
    <t>VISC H-600 sacensību komandu vērtējums</t>
  </si>
  <si>
    <t>Jūrmala BJIC</t>
  </si>
  <si>
    <t>VJC "Vinda"</t>
  </si>
  <si>
    <t>Mazsalacas vsk.</t>
  </si>
  <si>
    <t>Gulbenes vsk.</t>
  </si>
  <si>
    <t>Daugavpils BJC "Jaunība"</t>
  </si>
  <si>
    <t>Reinis Kalniņš</t>
  </si>
  <si>
    <t>Tomass Gromovs</t>
  </si>
  <si>
    <t>Ivis Links</t>
  </si>
  <si>
    <t>Toms Martinsons</t>
  </si>
  <si>
    <t>Oskars Apsītis</t>
  </si>
  <si>
    <t>Emīls Vaļuks</t>
  </si>
  <si>
    <t>Patriks Freimantāls</t>
  </si>
  <si>
    <t>Artis Ventskus</t>
  </si>
  <si>
    <t>Toms Ārends</t>
  </si>
  <si>
    <t>Ķekavas vsk</t>
  </si>
  <si>
    <t>Kārlis Puriņš</t>
  </si>
  <si>
    <t>Ralfs Vanags</t>
  </si>
  <si>
    <t>Ralfs Unāms</t>
  </si>
  <si>
    <t>Pāvels Fisenko</t>
  </si>
  <si>
    <t>Miķelis Benužs</t>
  </si>
  <si>
    <t>Maksims Tihomirovs</t>
  </si>
  <si>
    <t>Ņikita Raspopovs</t>
  </si>
  <si>
    <t>Hariss Brūklene</t>
  </si>
  <si>
    <t>Annas-2</t>
  </si>
  <si>
    <t>Ilmārs Tauriņš</t>
  </si>
  <si>
    <t>Roberts Brastiņš</t>
  </si>
  <si>
    <t>Nils Jēgers</t>
  </si>
  <si>
    <t>Emīls Bīviņš</t>
  </si>
  <si>
    <t>Artjoms Alaškins</t>
  </si>
  <si>
    <t>Lukass Pahomovs</t>
  </si>
  <si>
    <t>Jegors Belogurovs</t>
  </si>
  <si>
    <t>Timofejs Rimensons</t>
  </si>
  <si>
    <t>Vladislavs Saiko</t>
  </si>
  <si>
    <t>Vladislavs Kononovičs</t>
  </si>
  <si>
    <t>Jānis Miliševskis</t>
  </si>
  <si>
    <t>CBJC</t>
  </si>
  <si>
    <t>Kaspars Elsis</t>
  </si>
  <si>
    <t>Kuldīga</t>
  </si>
  <si>
    <t>Ņikita Lebedevs</t>
  </si>
  <si>
    <t>Maksims Varuševs</t>
  </si>
  <si>
    <t>Deivids Marma</t>
  </si>
  <si>
    <t>Gundars Pelšs</t>
  </si>
  <si>
    <t>Kristaps Skrastiņš</t>
  </si>
  <si>
    <t>Roberts Brīvnieks</t>
  </si>
  <si>
    <r>
      <t xml:space="preserve">    </t>
    </r>
    <r>
      <rPr>
        <b/>
        <sz val="11"/>
        <color theme="1"/>
        <rFont val="Calibri"/>
        <family val="2"/>
        <charset val="186"/>
        <scheme val="minor"/>
      </rPr>
      <t>Jaunākā grupa</t>
    </r>
  </si>
  <si>
    <t>Stefans Rinkevičs</t>
  </si>
  <si>
    <t>Ivans Kuriņevskis</t>
  </si>
  <si>
    <t>Lukas Pahomovs</t>
  </si>
  <si>
    <t>Rinalds Skapāns</t>
  </si>
  <si>
    <t>Mareks Jaņuks</t>
  </si>
  <si>
    <t>Kristaps Stārstiņš</t>
  </si>
  <si>
    <t>Aivars Ozols</t>
  </si>
  <si>
    <t>Maija Marija Ozola</t>
  </si>
  <si>
    <t>Jēkabs Raginskis</t>
  </si>
  <si>
    <t>Salaspils JC</t>
  </si>
  <si>
    <t>Elvis Hmeļņiks</t>
  </si>
  <si>
    <t>Sandis Jurciks</t>
  </si>
  <si>
    <t>Nikolajs Rubaņiks</t>
  </si>
  <si>
    <t>Samanta Svarupa</t>
  </si>
  <si>
    <t>Sindija Svarupa</t>
  </si>
  <si>
    <t xml:space="preserve">Maksims Kaudels </t>
  </si>
  <si>
    <t>Dāvis Bašķers</t>
  </si>
  <si>
    <t>Silvestrs Ķibers</t>
  </si>
  <si>
    <t>Gustavs Jākabsons</t>
  </si>
  <si>
    <t>Āris Sprugēvics</t>
  </si>
  <si>
    <t>Mārtiņš Rencis</t>
  </si>
  <si>
    <t>Elgars Grodnis</t>
  </si>
  <si>
    <t>Mārtiņš Bokums</t>
  </si>
  <si>
    <t>Aldis Bokums</t>
  </si>
  <si>
    <t>Mikus Ābele</t>
  </si>
  <si>
    <t>Daniels Ivančuks</t>
  </si>
  <si>
    <t>Gustavs Dieziņš</t>
  </si>
  <si>
    <t>Austra Pumpure</t>
  </si>
  <si>
    <t>Mārcis Kampe</t>
  </si>
  <si>
    <t>Ralfs Sērmūkslis</t>
  </si>
  <si>
    <t>Niks Jūrmalnieks</t>
  </si>
  <si>
    <t>Edžus Lācis</t>
  </si>
  <si>
    <t>Gints Straume</t>
  </si>
  <si>
    <t>Mārcis Sarmulis</t>
  </si>
  <si>
    <t>Nils Reisners</t>
  </si>
  <si>
    <t>Kristofers Leiškalns</t>
  </si>
  <si>
    <t>Ņikita Ļebedevs</t>
  </si>
  <si>
    <t>Kristaps Kradevics</t>
  </si>
  <si>
    <t>23.Valmieras pilsētas atklātā čempionāta</t>
  </si>
  <si>
    <t>21.10.2017.</t>
  </si>
  <si>
    <t>Normunds Tjuniņš</t>
  </si>
  <si>
    <t>Valts Vekters</t>
  </si>
  <si>
    <t>Jānis Ķīvīte</t>
  </si>
  <si>
    <t>Dmitrijs Timofejevs</t>
  </si>
  <si>
    <t>Gatis Kradevics</t>
  </si>
  <si>
    <t>Armands Lore</t>
  </si>
  <si>
    <t>Arturs Haritonovs</t>
  </si>
  <si>
    <t>Raivo Lupiks</t>
  </si>
  <si>
    <t xml:space="preserve">Valmieras  23. (2017./2018.) atklātais čempionāts H-600 klases lidmodeļiem </t>
  </si>
  <si>
    <t>02.12.2017.</t>
  </si>
  <si>
    <t>21.04.2018.</t>
  </si>
  <si>
    <t>12.05.2018.</t>
  </si>
  <si>
    <t>Olivers Indriks</t>
  </si>
  <si>
    <t>H-600 lidmodeļu sacensību II etaps</t>
  </si>
  <si>
    <t>Deivids Šillers</t>
  </si>
  <si>
    <t>Mārcis Stepanovs</t>
  </si>
  <si>
    <t>Raivis Mickēvičs</t>
  </si>
  <si>
    <t>Oskars Pekstiņš</t>
  </si>
  <si>
    <t>Deivids Posnijs</t>
  </si>
  <si>
    <t>Atis Ābelīte</t>
  </si>
  <si>
    <t>Atis Ābelītis</t>
  </si>
  <si>
    <t>Daniels Posnijs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</si>
</sst>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6" xfId="0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6" xfId="0" applyFont="1" applyFill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/>
    <xf numFmtId="0" fontId="0" fillId="0" borderId="6" xfId="0" applyBorder="1"/>
    <xf numFmtId="0" fontId="0" fillId="0" borderId="1" xfId="0" applyFill="1" applyBorder="1"/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/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6" xfId="0" applyFont="1" applyBorder="1"/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1" xfId="0" applyFont="1" applyFill="1" applyBorder="1"/>
    <xf numFmtId="0" fontId="3" fillId="2" borderId="4" xfId="0" applyFont="1" applyFill="1" applyBorder="1" applyAlignment="1">
      <alignment horizontal="center"/>
    </xf>
    <xf numFmtId="0" fontId="12" fillId="0" borderId="6" xfId="0" applyFont="1" applyBorder="1"/>
    <xf numFmtId="0" fontId="10" fillId="0" borderId="6" xfId="0" applyFont="1" applyFill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opLeftCell="A4" workbookViewId="0">
      <selection activeCell="D32" sqref="D32"/>
    </sheetView>
  </sheetViews>
  <sheetFormatPr defaultRowHeight="15"/>
  <cols>
    <col min="1" max="1" width="21.85546875" bestFit="1" customWidth="1"/>
    <col min="2" max="2" width="16" customWidth="1"/>
    <col min="3" max="3" width="11" customWidth="1"/>
    <col min="4" max="5" width="10.85546875" customWidth="1"/>
    <col min="6" max="6" width="11.5703125" customWidth="1"/>
    <col min="7" max="7" width="9.5703125" customWidth="1"/>
    <col min="8" max="8" width="7.7109375" customWidth="1"/>
  </cols>
  <sheetData>
    <row r="1" spans="1:8" ht="15.75">
      <c r="A1" s="56" t="s">
        <v>174</v>
      </c>
      <c r="B1" s="56"/>
      <c r="C1" s="56"/>
      <c r="D1" s="56"/>
      <c r="E1" s="56"/>
      <c r="F1" s="56"/>
      <c r="G1" s="56"/>
      <c r="H1" s="56"/>
    </row>
    <row r="2" spans="1:8" ht="8.25" customHeight="1"/>
    <row r="3" spans="1:8" ht="15" customHeight="1">
      <c r="A3" s="1" t="s">
        <v>0</v>
      </c>
      <c r="B3" s="1" t="s">
        <v>1</v>
      </c>
      <c r="C3" s="1" t="s">
        <v>165</v>
      </c>
      <c r="D3" s="1" t="s">
        <v>175</v>
      </c>
      <c r="E3" s="1" t="s">
        <v>176</v>
      </c>
      <c r="F3" s="1" t="s">
        <v>177</v>
      </c>
      <c r="G3" s="1" t="s">
        <v>44</v>
      </c>
      <c r="H3" s="1" t="s">
        <v>2</v>
      </c>
    </row>
    <row r="4" spans="1:8" ht="18.75" customHeight="1">
      <c r="A4" s="3"/>
      <c r="B4" s="3"/>
      <c r="C4" s="4" t="s">
        <v>3</v>
      </c>
      <c r="D4" s="3"/>
      <c r="E4" s="3"/>
      <c r="F4" s="3"/>
      <c r="G4" s="3"/>
      <c r="H4" s="3"/>
    </row>
    <row r="5" spans="1:8" ht="16.5" hidden="1" customHeight="1">
      <c r="A5" s="1" t="s">
        <v>35</v>
      </c>
      <c r="B5" s="1" t="s">
        <v>36</v>
      </c>
      <c r="C5" s="9"/>
      <c r="D5" s="9"/>
      <c r="E5" s="9"/>
      <c r="F5" s="16"/>
      <c r="G5" s="9"/>
      <c r="H5" s="17"/>
    </row>
    <row r="6" spans="1:8" ht="16.5" hidden="1" customHeight="1">
      <c r="A6" s="36" t="s">
        <v>151</v>
      </c>
      <c r="B6" s="36" t="s">
        <v>36</v>
      </c>
      <c r="C6" s="9"/>
      <c r="D6" s="15"/>
      <c r="E6" s="15"/>
      <c r="F6" s="16"/>
      <c r="G6" s="9"/>
      <c r="H6" s="17"/>
    </row>
    <row r="7" spans="1:8" ht="16.5" hidden="1" customHeight="1">
      <c r="A7" s="36" t="s">
        <v>150</v>
      </c>
      <c r="B7" s="36" t="s">
        <v>82</v>
      </c>
      <c r="C7" s="9"/>
      <c r="D7" s="13"/>
      <c r="E7" s="13"/>
      <c r="F7" s="16"/>
      <c r="G7" s="9"/>
      <c r="H7" s="17"/>
    </row>
    <row r="8" spans="1:8" ht="15.75" hidden="1">
      <c r="A8" s="36" t="s">
        <v>38</v>
      </c>
      <c r="B8" s="36" t="s">
        <v>39</v>
      </c>
      <c r="C8" s="9"/>
      <c r="D8" s="13"/>
      <c r="E8" s="13"/>
      <c r="F8" s="16"/>
      <c r="G8" s="9"/>
      <c r="H8" s="17"/>
    </row>
    <row r="9" spans="1:8" ht="15.75" hidden="1">
      <c r="A9" s="36" t="s">
        <v>40</v>
      </c>
      <c r="B9" s="36" t="s">
        <v>39</v>
      </c>
      <c r="C9" s="9"/>
      <c r="D9" s="13"/>
      <c r="E9" s="13"/>
      <c r="F9" s="9"/>
      <c r="G9" s="9"/>
      <c r="H9" s="17"/>
    </row>
    <row r="10" spans="1:8" ht="15.75" hidden="1">
      <c r="A10" s="36" t="s">
        <v>107</v>
      </c>
      <c r="B10" s="36" t="s">
        <v>39</v>
      </c>
      <c r="C10" s="9"/>
      <c r="D10" s="13"/>
      <c r="E10" s="13"/>
      <c r="F10" s="9"/>
      <c r="G10" s="9"/>
      <c r="H10" s="17"/>
    </row>
    <row r="11" spans="1:8" ht="15.75" hidden="1">
      <c r="A11" s="36" t="s">
        <v>156</v>
      </c>
      <c r="B11" s="36" t="s">
        <v>39</v>
      </c>
      <c r="C11" s="9"/>
      <c r="D11" s="13"/>
      <c r="E11" s="13"/>
      <c r="F11" s="9"/>
      <c r="G11" s="9"/>
      <c r="H11" s="17"/>
    </row>
    <row r="12" spans="1:8" ht="15.75" hidden="1">
      <c r="A12" s="36" t="s">
        <v>42</v>
      </c>
      <c r="B12" s="36" t="s">
        <v>39</v>
      </c>
      <c r="C12" s="9"/>
      <c r="D12" s="13"/>
      <c r="E12" s="13"/>
      <c r="F12" s="16"/>
      <c r="G12" s="9"/>
      <c r="H12" s="17"/>
    </row>
    <row r="13" spans="1:8" ht="15.75" hidden="1">
      <c r="A13" s="14" t="s">
        <v>115</v>
      </c>
      <c r="B13" s="14" t="s">
        <v>116</v>
      </c>
      <c r="C13" s="9"/>
      <c r="D13" s="13"/>
      <c r="E13" s="13"/>
      <c r="F13" s="9"/>
      <c r="G13" s="9"/>
      <c r="H13" s="2"/>
    </row>
    <row r="14" spans="1:8" ht="15.75">
      <c r="A14" s="10" t="s">
        <v>166</v>
      </c>
      <c r="B14" s="10" t="s">
        <v>82</v>
      </c>
      <c r="C14" s="9">
        <v>163</v>
      </c>
      <c r="D14" s="9">
        <v>128</v>
      </c>
      <c r="E14" s="9"/>
      <c r="F14" s="9"/>
      <c r="G14" s="9"/>
      <c r="H14" s="2"/>
    </row>
    <row r="15" spans="1:8" ht="15.75">
      <c r="A15" s="54" t="s">
        <v>178</v>
      </c>
      <c r="B15" s="14" t="s">
        <v>82</v>
      </c>
      <c r="C15" s="9">
        <v>76</v>
      </c>
      <c r="D15" s="13">
        <v>89</v>
      </c>
      <c r="E15" s="13"/>
      <c r="F15" s="9"/>
      <c r="G15" s="9"/>
      <c r="H15" s="2"/>
    </row>
    <row r="16" spans="1:8" ht="15.75">
      <c r="A16" s="54" t="s">
        <v>167</v>
      </c>
      <c r="B16" s="14" t="s">
        <v>82</v>
      </c>
      <c r="C16" s="9">
        <v>178</v>
      </c>
      <c r="D16" s="13">
        <v>178</v>
      </c>
      <c r="E16" s="13"/>
      <c r="F16" s="9"/>
      <c r="G16" s="9"/>
      <c r="H16" s="2"/>
    </row>
    <row r="17" spans="1:11" ht="15.75" hidden="1">
      <c r="A17" s="29" t="s">
        <v>162</v>
      </c>
      <c r="B17" s="14" t="s">
        <v>82</v>
      </c>
      <c r="C17" s="9"/>
      <c r="D17" s="13"/>
      <c r="E17" s="13"/>
      <c r="F17" s="9"/>
      <c r="G17" s="9"/>
      <c r="H17" s="2"/>
    </row>
    <row r="18" spans="1:11" ht="15.75" hidden="1">
      <c r="A18" s="36" t="s">
        <v>109</v>
      </c>
      <c r="B18" s="36" t="s">
        <v>36</v>
      </c>
      <c r="C18" s="9"/>
      <c r="D18" s="13"/>
      <c r="E18" s="13"/>
      <c r="F18" s="9"/>
      <c r="G18" s="9"/>
      <c r="H18" s="17"/>
    </row>
    <row r="19" spans="1:11" ht="15.75" hidden="1">
      <c r="A19" s="36" t="s">
        <v>110</v>
      </c>
      <c r="B19" s="36" t="s">
        <v>36</v>
      </c>
      <c r="C19" s="28"/>
      <c r="D19" s="13"/>
      <c r="E19" s="13"/>
      <c r="F19" s="28"/>
      <c r="G19" s="9"/>
      <c r="H19" s="17"/>
    </row>
    <row r="20" spans="1:11" ht="15.75" hidden="1">
      <c r="A20" s="36" t="s">
        <v>111</v>
      </c>
      <c r="B20" s="36" t="s">
        <v>36</v>
      </c>
      <c r="C20" s="9"/>
      <c r="D20" s="13"/>
      <c r="E20" s="13"/>
      <c r="F20" s="9"/>
      <c r="G20" s="9"/>
      <c r="H20" s="17"/>
    </row>
    <row r="21" spans="1:11" ht="15.75" hidden="1">
      <c r="A21" s="36" t="s">
        <v>98</v>
      </c>
      <c r="B21" s="36" t="s">
        <v>82</v>
      </c>
      <c r="C21" s="9"/>
      <c r="D21" s="13"/>
      <c r="E21" s="13"/>
      <c r="F21" s="9"/>
      <c r="G21" s="9"/>
      <c r="H21" s="2"/>
    </row>
    <row r="22" spans="1:11" ht="15.75" hidden="1">
      <c r="A22" s="36" t="s">
        <v>102</v>
      </c>
      <c r="B22" s="36" t="s">
        <v>82</v>
      </c>
      <c r="C22" s="9"/>
      <c r="D22" s="13"/>
      <c r="E22" s="13"/>
      <c r="F22" s="9"/>
      <c r="G22" s="9"/>
      <c r="H22" s="17"/>
    </row>
    <row r="23" spans="1:11" ht="15.75" hidden="1">
      <c r="A23" s="36" t="s">
        <v>100</v>
      </c>
      <c r="B23" s="36" t="s">
        <v>82</v>
      </c>
      <c r="C23" s="9"/>
      <c r="D23" s="13"/>
      <c r="E23" s="13"/>
      <c r="F23" s="9"/>
      <c r="G23" s="9"/>
      <c r="H23" s="2"/>
    </row>
    <row r="24" spans="1:11" ht="15.75">
      <c r="A24" s="36" t="s">
        <v>169</v>
      </c>
      <c r="B24" s="36" t="s">
        <v>36</v>
      </c>
      <c r="C24" s="9">
        <v>52</v>
      </c>
      <c r="D24" s="13"/>
      <c r="E24" s="13"/>
      <c r="F24" s="9"/>
      <c r="G24" s="9"/>
      <c r="H24" s="2"/>
    </row>
    <row r="25" spans="1:11" ht="15.75" hidden="1">
      <c r="A25" s="36" t="s">
        <v>101</v>
      </c>
      <c r="B25" s="36" t="s">
        <v>82</v>
      </c>
      <c r="C25" s="9"/>
      <c r="D25" s="13"/>
      <c r="E25" s="13"/>
      <c r="F25" s="9"/>
      <c r="G25" s="9"/>
      <c r="H25" s="17"/>
    </row>
    <row r="26" spans="1:11" ht="15.75" hidden="1">
      <c r="A26" s="14" t="s">
        <v>34</v>
      </c>
      <c r="B26" s="14" t="s">
        <v>118</v>
      </c>
      <c r="C26" s="9"/>
      <c r="D26" s="13"/>
      <c r="E26" s="13"/>
      <c r="F26" s="9"/>
      <c r="G26" s="9"/>
      <c r="H26" s="2"/>
    </row>
    <row r="27" spans="1:11" ht="15.75" hidden="1">
      <c r="A27" s="36" t="s">
        <v>97</v>
      </c>
      <c r="B27" s="36" t="s">
        <v>82</v>
      </c>
      <c r="C27" s="9"/>
      <c r="D27" s="13"/>
      <c r="E27" s="13"/>
      <c r="F27" s="9"/>
      <c r="G27" s="9"/>
      <c r="H27" s="17"/>
      <c r="J27" s="18"/>
      <c r="K27" s="18"/>
    </row>
    <row r="28" spans="1:11" ht="15.75" hidden="1">
      <c r="A28" s="36" t="s">
        <v>99</v>
      </c>
      <c r="B28" s="36" t="s">
        <v>82</v>
      </c>
      <c r="C28" s="9"/>
      <c r="D28" s="13"/>
      <c r="E28" s="13"/>
      <c r="F28" s="9"/>
      <c r="G28" s="9"/>
      <c r="H28" s="17"/>
      <c r="J28" s="18"/>
      <c r="K28" s="18"/>
    </row>
    <row r="29" spans="1:11" ht="15.75" hidden="1">
      <c r="A29" s="36" t="s">
        <v>103</v>
      </c>
      <c r="B29" s="36" t="s">
        <v>104</v>
      </c>
      <c r="C29" s="9"/>
      <c r="D29" s="13"/>
      <c r="E29" s="13"/>
      <c r="F29" s="9"/>
      <c r="G29" s="9"/>
      <c r="H29" s="17"/>
      <c r="J29" s="18"/>
      <c r="K29" s="18"/>
    </row>
    <row r="30" spans="1:11" ht="15.75" hidden="1">
      <c r="A30" s="14" t="s">
        <v>117</v>
      </c>
      <c r="B30" s="10" t="s">
        <v>39</v>
      </c>
      <c r="C30" s="9"/>
      <c r="D30" s="13"/>
      <c r="E30" s="13"/>
      <c r="F30" s="9"/>
      <c r="G30" s="9"/>
      <c r="H30" s="2"/>
      <c r="J30" s="18"/>
      <c r="K30" s="18"/>
    </row>
    <row r="31" spans="1:11" ht="15.75">
      <c r="A31" s="14" t="s">
        <v>183</v>
      </c>
      <c r="B31" s="10" t="s">
        <v>82</v>
      </c>
      <c r="C31" s="9"/>
      <c r="D31" s="13">
        <v>16</v>
      </c>
      <c r="E31" s="13"/>
      <c r="F31" s="9"/>
      <c r="G31" s="9"/>
      <c r="H31" s="2"/>
      <c r="J31" s="18"/>
      <c r="K31" s="18"/>
    </row>
    <row r="32" spans="1:11" ht="15.75">
      <c r="A32" s="14" t="s">
        <v>187</v>
      </c>
      <c r="B32" s="10" t="s">
        <v>39</v>
      </c>
      <c r="C32" s="9"/>
      <c r="D32" s="13">
        <v>172</v>
      </c>
      <c r="E32" s="13"/>
      <c r="F32" s="9"/>
      <c r="G32" s="9"/>
      <c r="H32" s="2"/>
      <c r="J32" s="18"/>
      <c r="K32" s="18"/>
    </row>
    <row r="33" spans="1:11" ht="15.75">
      <c r="A33" s="14" t="s">
        <v>180</v>
      </c>
      <c r="B33" s="10" t="s">
        <v>39</v>
      </c>
      <c r="C33" s="9"/>
      <c r="D33" s="13">
        <v>168</v>
      </c>
      <c r="E33" s="13"/>
      <c r="F33" s="9"/>
      <c r="G33" s="9"/>
      <c r="H33" s="2"/>
      <c r="J33" s="18"/>
      <c r="K33" s="18"/>
    </row>
    <row r="34" spans="1:11" ht="15.75">
      <c r="A34" s="14" t="s">
        <v>181</v>
      </c>
      <c r="B34" s="10" t="s">
        <v>39</v>
      </c>
      <c r="C34" s="9"/>
      <c r="D34" s="13">
        <v>186</v>
      </c>
      <c r="E34" s="13"/>
      <c r="F34" s="9"/>
      <c r="G34" s="9"/>
      <c r="H34" s="2"/>
      <c r="J34" s="18"/>
      <c r="K34" s="18"/>
    </row>
    <row r="35" spans="1:11" ht="15.75">
      <c r="A35" s="14" t="s">
        <v>182</v>
      </c>
      <c r="B35" s="10" t="s">
        <v>39</v>
      </c>
      <c r="C35" s="9"/>
      <c r="D35" s="13">
        <v>161</v>
      </c>
      <c r="E35" s="13"/>
      <c r="F35" s="9"/>
      <c r="G35" s="9"/>
      <c r="H35" s="2"/>
      <c r="J35" s="18"/>
      <c r="K35" s="18"/>
    </row>
    <row r="36" spans="1:11" ht="15.75">
      <c r="A36" s="14" t="s">
        <v>172</v>
      </c>
      <c r="B36" s="10" t="s">
        <v>104</v>
      </c>
      <c r="C36" s="9">
        <v>186</v>
      </c>
      <c r="D36" s="13"/>
      <c r="E36" s="13"/>
      <c r="F36" s="9"/>
      <c r="G36" s="9"/>
      <c r="H36" s="17"/>
      <c r="J36" s="18"/>
      <c r="K36" s="18"/>
    </row>
    <row r="37" spans="1:11" ht="15.75">
      <c r="A37" s="14" t="s">
        <v>170</v>
      </c>
      <c r="B37" s="36" t="s">
        <v>58</v>
      </c>
      <c r="C37" s="9">
        <v>50</v>
      </c>
      <c r="D37" s="13">
        <v>40</v>
      </c>
      <c r="E37" s="13"/>
      <c r="F37" s="9"/>
      <c r="G37" s="9"/>
      <c r="H37" s="17"/>
      <c r="J37" s="18"/>
      <c r="K37" s="18"/>
    </row>
    <row r="38" spans="1:11" ht="15.75" hidden="1">
      <c r="A38" s="14" t="s">
        <v>161</v>
      </c>
      <c r="B38" s="36" t="s">
        <v>58</v>
      </c>
      <c r="C38" s="9"/>
      <c r="D38" s="13"/>
      <c r="E38" s="13"/>
      <c r="F38" s="9"/>
      <c r="G38" s="9"/>
      <c r="H38" s="17"/>
      <c r="J38" s="18"/>
      <c r="K38" s="18"/>
    </row>
    <row r="39" spans="1:11" ht="15.75" hidden="1">
      <c r="A39" s="36" t="s">
        <v>158</v>
      </c>
      <c r="B39" s="36" t="s">
        <v>39</v>
      </c>
      <c r="C39" s="9"/>
      <c r="D39" s="13"/>
      <c r="E39" s="13"/>
      <c r="F39" s="9"/>
      <c r="G39" s="9"/>
      <c r="H39" s="17"/>
      <c r="J39" s="18"/>
      <c r="K39" s="18"/>
    </row>
    <row r="40" spans="1:11" ht="15.75" hidden="1">
      <c r="A40" s="36" t="s">
        <v>157</v>
      </c>
      <c r="B40" s="36" t="s">
        <v>39</v>
      </c>
      <c r="C40" s="9"/>
      <c r="D40" s="13"/>
      <c r="E40" s="13"/>
      <c r="F40" s="9"/>
      <c r="G40" s="9"/>
      <c r="H40" s="17"/>
      <c r="J40" s="18"/>
      <c r="K40" s="18"/>
    </row>
    <row r="41" spans="1:11" ht="15.75" hidden="1">
      <c r="A41" s="36" t="s">
        <v>152</v>
      </c>
      <c r="B41" s="36" t="s">
        <v>104</v>
      </c>
      <c r="C41" s="9"/>
      <c r="D41" s="13"/>
      <c r="E41" s="13"/>
      <c r="F41" s="9"/>
      <c r="G41" s="9"/>
      <c r="H41" s="17"/>
      <c r="J41" s="18"/>
      <c r="K41" s="18"/>
    </row>
    <row r="42" spans="1:11" ht="15.75" hidden="1">
      <c r="A42" s="14" t="s">
        <v>33</v>
      </c>
      <c r="B42" s="14" t="s">
        <v>118</v>
      </c>
      <c r="C42" s="9"/>
      <c r="D42" s="13"/>
      <c r="E42" s="13"/>
      <c r="F42" s="9"/>
      <c r="G42" s="9"/>
      <c r="H42" s="2"/>
      <c r="J42" s="18"/>
      <c r="K42" s="18"/>
    </row>
    <row r="43" spans="1:11" ht="15.75" hidden="1">
      <c r="A43" s="14" t="s">
        <v>139</v>
      </c>
      <c r="B43" s="14" t="s">
        <v>58</v>
      </c>
      <c r="C43" s="9"/>
      <c r="D43" s="13"/>
      <c r="E43" s="13"/>
      <c r="F43" s="9"/>
      <c r="G43" s="9"/>
      <c r="H43" s="2"/>
      <c r="J43" s="18"/>
      <c r="K43" s="18"/>
    </row>
    <row r="44" spans="1:11" ht="15.75" hidden="1">
      <c r="A44" s="14"/>
      <c r="B44" s="14"/>
      <c r="C44" s="9"/>
      <c r="D44" s="13"/>
      <c r="E44" s="13"/>
      <c r="F44" s="9"/>
      <c r="G44" s="9"/>
      <c r="H44" s="2"/>
      <c r="J44" s="18"/>
      <c r="K44" s="18"/>
    </row>
    <row r="45" spans="1:11" ht="15.75" hidden="1">
      <c r="A45" s="14" t="s">
        <v>155</v>
      </c>
      <c r="B45" s="14" t="s">
        <v>58</v>
      </c>
      <c r="C45" s="9"/>
      <c r="D45" s="13"/>
      <c r="E45" s="13"/>
      <c r="F45" s="9"/>
      <c r="G45" s="9"/>
      <c r="H45" s="2"/>
      <c r="J45" s="18"/>
      <c r="K45" s="18"/>
    </row>
    <row r="46" spans="1:11" ht="15.75" hidden="1">
      <c r="A46" s="14" t="s">
        <v>160</v>
      </c>
      <c r="B46" s="14" t="s">
        <v>58</v>
      </c>
      <c r="C46" s="9"/>
      <c r="D46" s="13"/>
      <c r="E46" s="13"/>
      <c r="F46" s="9"/>
      <c r="G46" s="9"/>
      <c r="H46" s="2"/>
      <c r="J46" s="18"/>
      <c r="K46" s="18"/>
    </row>
    <row r="47" spans="1:11" ht="15.75" hidden="1">
      <c r="A47" s="14" t="s">
        <v>140</v>
      </c>
      <c r="B47" s="14" t="s">
        <v>58</v>
      </c>
      <c r="C47" s="9"/>
      <c r="D47" s="13"/>
      <c r="E47" s="13"/>
      <c r="F47" s="9"/>
      <c r="G47" s="9"/>
      <c r="H47" s="2"/>
      <c r="J47" s="18"/>
      <c r="K47" s="18"/>
    </row>
    <row r="48" spans="1:11" ht="15.75" hidden="1">
      <c r="A48" s="14" t="s">
        <v>153</v>
      </c>
      <c r="B48" s="14" t="s">
        <v>104</v>
      </c>
      <c r="C48" s="9"/>
      <c r="D48" s="13"/>
      <c r="E48" s="13"/>
      <c r="F48" s="9"/>
      <c r="G48" s="9"/>
      <c r="H48" s="2"/>
      <c r="J48" s="18"/>
      <c r="K48" s="18"/>
    </row>
    <row r="49" spans="1:11" ht="15.75" hidden="1">
      <c r="A49" s="14" t="s">
        <v>120</v>
      </c>
      <c r="B49" s="14" t="s">
        <v>36</v>
      </c>
      <c r="C49" s="9"/>
      <c r="D49" s="13"/>
      <c r="E49" s="13"/>
      <c r="F49" s="9"/>
      <c r="G49" s="9">
        <f t="shared" ref="G49:G59" si="0">SUM(C49:F49)</f>
        <v>0</v>
      </c>
      <c r="H49" s="2"/>
      <c r="J49" s="18"/>
      <c r="K49" s="18"/>
    </row>
    <row r="50" spans="1:11" ht="15.75" hidden="1">
      <c r="A50" s="14" t="s">
        <v>121</v>
      </c>
      <c r="B50" s="14" t="s">
        <v>36</v>
      </c>
      <c r="C50" s="9"/>
      <c r="D50" s="13"/>
      <c r="E50" s="13"/>
      <c r="F50" s="9"/>
      <c r="G50" s="9">
        <f t="shared" si="0"/>
        <v>0</v>
      </c>
      <c r="H50" s="2"/>
      <c r="J50" s="18"/>
      <c r="K50" s="18"/>
    </row>
    <row r="51" spans="1:11" ht="15.75" hidden="1">
      <c r="A51" s="14" t="s">
        <v>32</v>
      </c>
      <c r="B51" s="14" t="s">
        <v>118</v>
      </c>
      <c r="C51" s="9"/>
      <c r="D51" s="13"/>
      <c r="E51" s="13"/>
      <c r="F51" s="9"/>
      <c r="G51" s="9">
        <f t="shared" si="0"/>
        <v>0</v>
      </c>
      <c r="H51" s="2"/>
      <c r="J51" s="18"/>
      <c r="K51" s="18"/>
    </row>
    <row r="52" spans="1:11" ht="15.75" hidden="1">
      <c r="A52" s="36" t="s">
        <v>87</v>
      </c>
      <c r="B52" s="36" t="s">
        <v>95</v>
      </c>
      <c r="C52" s="9"/>
      <c r="D52" s="13"/>
      <c r="E52" s="13"/>
      <c r="F52" s="9"/>
      <c r="G52" s="9">
        <f t="shared" si="0"/>
        <v>0</v>
      </c>
      <c r="H52" s="2"/>
      <c r="J52" s="18"/>
      <c r="K52" s="18"/>
    </row>
    <row r="53" spans="1:11" ht="15.75" hidden="1">
      <c r="A53" s="36" t="s">
        <v>90</v>
      </c>
      <c r="B53" s="36" t="s">
        <v>95</v>
      </c>
      <c r="C53" s="9"/>
      <c r="D53" s="13"/>
      <c r="E53" s="13"/>
      <c r="F53" s="9"/>
      <c r="G53" s="9">
        <f t="shared" si="0"/>
        <v>0</v>
      </c>
      <c r="H53" s="17"/>
      <c r="J53" s="18"/>
      <c r="K53" s="18"/>
    </row>
    <row r="54" spans="1:11" ht="15.75" hidden="1">
      <c r="A54" s="36" t="s">
        <v>88</v>
      </c>
      <c r="B54" s="36" t="s">
        <v>95</v>
      </c>
      <c r="C54" s="9"/>
      <c r="D54" s="13"/>
      <c r="E54" s="13"/>
      <c r="F54" s="9"/>
      <c r="G54" s="9">
        <f t="shared" si="0"/>
        <v>0</v>
      </c>
      <c r="H54" s="2"/>
      <c r="J54" s="18"/>
      <c r="K54" s="18"/>
    </row>
    <row r="55" spans="1:11" ht="15.75" hidden="1">
      <c r="A55" s="14" t="s">
        <v>55</v>
      </c>
      <c r="B55" s="14" t="s">
        <v>116</v>
      </c>
      <c r="C55" s="9"/>
      <c r="D55" s="9"/>
      <c r="E55" s="9"/>
      <c r="F55" s="9"/>
      <c r="G55" s="9">
        <f t="shared" si="0"/>
        <v>0</v>
      </c>
      <c r="H55" s="2"/>
      <c r="J55" s="18"/>
      <c r="K55" s="18"/>
    </row>
    <row r="56" spans="1:11" ht="15.75" hidden="1">
      <c r="A56" s="1" t="s">
        <v>91</v>
      </c>
      <c r="B56" s="36" t="s">
        <v>95</v>
      </c>
      <c r="C56" s="9"/>
      <c r="D56" s="9"/>
      <c r="E56" s="9"/>
      <c r="F56" s="9"/>
      <c r="G56" s="9">
        <f t="shared" si="0"/>
        <v>0</v>
      </c>
      <c r="H56" s="7"/>
      <c r="J56" s="18"/>
      <c r="K56" s="18"/>
    </row>
    <row r="57" spans="1:11" ht="15.75" hidden="1">
      <c r="A57" s="36" t="s">
        <v>86</v>
      </c>
      <c r="B57" s="36" t="s">
        <v>95</v>
      </c>
      <c r="C57" s="9"/>
      <c r="D57" s="9"/>
      <c r="E57" s="9"/>
      <c r="F57" s="9"/>
      <c r="G57" s="9">
        <f t="shared" si="0"/>
        <v>0</v>
      </c>
      <c r="H57" s="2"/>
      <c r="J57" s="18"/>
      <c r="K57" s="18"/>
    </row>
    <row r="58" spans="1:11" ht="15.75" hidden="1">
      <c r="A58" s="1" t="s">
        <v>89</v>
      </c>
      <c r="B58" s="36" t="s">
        <v>95</v>
      </c>
      <c r="C58" s="9"/>
      <c r="D58" s="9"/>
      <c r="E58" s="9"/>
      <c r="F58" s="9"/>
      <c r="G58" s="9">
        <f t="shared" si="0"/>
        <v>0</v>
      </c>
      <c r="H58" s="2"/>
      <c r="J58" s="18"/>
      <c r="K58" s="18"/>
    </row>
    <row r="59" spans="1:11" ht="17.25" hidden="1" customHeight="1">
      <c r="A59" s="36" t="s">
        <v>92</v>
      </c>
      <c r="B59" s="36" t="s">
        <v>95</v>
      </c>
      <c r="C59" s="9"/>
      <c r="D59" s="9"/>
      <c r="E59" s="9"/>
      <c r="F59" s="9"/>
      <c r="G59" s="9">
        <f t="shared" si="0"/>
        <v>0</v>
      </c>
      <c r="H59" s="2"/>
      <c r="J59" s="18"/>
      <c r="K59" s="18"/>
    </row>
    <row r="60" spans="1:11" ht="15.75">
      <c r="A60" s="3"/>
      <c r="B60" s="3"/>
      <c r="C60" s="4" t="s">
        <v>26</v>
      </c>
      <c r="D60" s="3"/>
      <c r="E60" s="3"/>
      <c r="F60" s="3"/>
      <c r="G60" s="6"/>
      <c r="H60" s="3"/>
      <c r="J60" s="18"/>
      <c r="K60" s="18"/>
    </row>
    <row r="61" spans="1:11" ht="15.75" hidden="1">
      <c r="A61" s="1" t="s">
        <v>101</v>
      </c>
      <c r="B61" s="1" t="s">
        <v>82</v>
      </c>
      <c r="C61" s="9"/>
      <c r="D61" s="9"/>
      <c r="E61" s="9"/>
      <c r="F61" s="9"/>
      <c r="G61" s="9"/>
      <c r="H61" s="16"/>
      <c r="J61" s="18"/>
      <c r="K61" s="18"/>
    </row>
    <row r="62" spans="1:11" ht="15.75" hidden="1">
      <c r="A62" s="36" t="s">
        <v>102</v>
      </c>
      <c r="B62" s="36" t="s">
        <v>82</v>
      </c>
      <c r="C62" s="9"/>
      <c r="D62" s="13"/>
      <c r="E62" s="13"/>
      <c r="F62" s="9"/>
      <c r="G62" s="9"/>
      <c r="H62" s="16"/>
      <c r="J62" s="18"/>
      <c r="K62" s="18"/>
    </row>
    <row r="63" spans="1:11" ht="15.75">
      <c r="A63" s="1" t="s">
        <v>51</v>
      </c>
      <c r="B63" s="1" t="s">
        <v>82</v>
      </c>
      <c r="C63" s="9">
        <v>171</v>
      </c>
      <c r="D63" s="9"/>
      <c r="E63" s="9"/>
      <c r="F63" s="9"/>
      <c r="G63" s="9"/>
      <c r="H63" s="16"/>
      <c r="J63" s="18"/>
      <c r="K63" s="18"/>
    </row>
    <row r="64" spans="1:11" ht="15.75" hidden="1">
      <c r="A64" s="1" t="s">
        <v>114</v>
      </c>
      <c r="B64" s="1" t="s">
        <v>82</v>
      </c>
      <c r="C64" s="9"/>
      <c r="D64" s="9"/>
      <c r="E64" s="9"/>
      <c r="F64" s="9"/>
      <c r="G64" s="9"/>
      <c r="H64" s="16"/>
      <c r="J64" s="18"/>
      <c r="K64" s="18"/>
    </row>
    <row r="65" spans="1:11" ht="15.75">
      <c r="A65" s="10" t="s">
        <v>159</v>
      </c>
      <c r="B65" s="1" t="s">
        <v>58</v>
      </c>
      <c r="C65" s="9">
        <v>194</v>
      </c>
      <c r="D65" s="9"/>
      <c r="E65" s="9"/>
      <c r="F65" s="9"/>
      <c r="G65" s="9"/>
      <c r="H65" s="16"/>
      <c r="J65" s="18"/>
      <c r="K65" s="18"/>
    </row>
    <row r="66" spans="1:11" ht="15.75">
      <c r="A66" s="14" t="s">
        <v>40</v>
      </c>
      <c r="B66" s="36" t="s">
        <v>83</v>
      </c>
      <c r="C66" s="9"/>
      <c r="D66" s="13">
        <v>300</v>
      </c>
      <c r="E66" s="13"/>
      <c r="F66" s="9"/>
      <c r="G66" s="9"/>
      <c r="H66" s="16"/>
      <c r="J66" s="18"/>
      <c r="K66" s="18"/>
    </row>
    <row r="67" spans="1:11" ht="15.75">
      <c r="A67" s="36" t="s">
        <v>171</v>
      </c>
      <c r="B67" s="36" t="s">
        <v>58</v>
      </c>
      <c r="C67" s="9">
        <v>212</v>
      </c>
      <c r="D67" s="13">
        <v>165</v>
      </c>
      <c r="E67" s="13"/>
      <c r="F67" s="9"/>
      <c r="G67" s="9"/>
      <c r="H67" s="16"/>
      <c r="J67" s="18"/>
      <c r="K67" s="18"/>
    </row>
    <row r="68" spans="1:11" ht="15.75">
      <c r="A68" s="36" t="s">
        <v>25</v>
      </c>
      <c r="B68" s="36" t="s">
        <v>104</v>
      </c>
      <c r="C68" s="9">
        <v>164</v>
      </c>
      <c r="D68" s="13"/>
      <c r="E68" s="13"/>
      <c r="F68" s="9"/>
      <c r="G68" s="9"/>
      <c r="H68" s="9"/>
      <c r="J68" s="18"/>
      <c r="K68" s="18"/>
    </row>
    <row r="69" spans="1:11" ht="15.75">
      <c r="A69" s="36" t="s">
        <v>121</v>
      </c>
      <c r="B69" s="36" t="s">
        <v>36</v>
      </c>
      <c r="C69" s="9">
        <v>206</v>
      </c>
      <c r="D69" s="13">
        <v>130</v>
      </c>
      <c r="E69" s="13"/>
      <c r="F69" s="9"/>
      <c r="G69" s="9"/>
      <c r="H69" s="9"/>
      <c r="J69" s="18"/>
      <c r="K69" s="18"/>
    </row>
    <row r="70" spans="1:11" ht="15.75">
      <c r="A70" s="36" t="s">
        <v>173</v>
      </c>
      <c r="B70" s="36" t="s">
        <v>104</v>
      </c>
      <c r="C70" s="9">
        <v>333</v>
      </c>
      <c r="D70" s="13"/>
      <c r="E70" s="13"/>
      <c r="F70" s="9"/>
      <c r="G70" s="9"/>
      <c r="H70" s="9"/>
      <c r="J70" s="18"/>
      <c r="K70" s="18"/>
    </row>
    <row r="71" spans="1:11" ht="15.75" hidden="1">
      <c r="A71" s="1" t="s">
        <v>106</v>
      </c>
      <c r="B71" s="36" t="s">
        <v>104</v>
      </c>
      <c r="C71" s="9"/>
      <c r="D71" s="9"/>
      <c r="E71" s="9"/>
      <c r="F71" s="9"/>
      <c r="G71" s="9">
        <f t="shared" ref="G71:G79" si="1">SUM(C71:F71)</f>
        <v>0</v>
      </c>
      <c r="H71" s="9"/>
      <c r="J71" s="18"/>
      <c r="K71" s="18"/>
    </row>
    <row r="72" spans="1:11" ht="15.75" hidden="1">
      <c r="A72" s="10" t="s">
        <v>122</v>
      </c>
      <c r="B72" s="14" t="s">
        <v>116</v>
      </c>
      <c r="C72" s="9"/>
      <c r="D72" s="9"/>
      <c r="E72" s="9"/>
      <c r="F72" s="9"/>
      <c r="G72" s="9">
        <f t="shared" si="1"/>
        <v>0</v>
      </c>
      <c r="H72" s="9"/>
      <c r="J72" s="18"/>
      <c r="K72" s="18"/>
    </row>
    <row r="73" spans="1:11" ht="15.75" hidden="1">
      <c r="A73" s="14" t="s">
        <v>28</v>
      </c>
      <c r="B73" s="14" t="s">
        <v>104</v>
      </c>
      <c r="C73" s="9"/>
      <c r="D73" s="9"/>
      <c r="E73" s="9"/>
      <c r="F73" s="9"/>
      <c r="G73" s="9">
        <f t="shared" si="1"/>
        <v>0</v>
      </c>
      <c r="H73" s="9"/>
      <c r="J73" s="18"/>
      <c r="K73" s="18"/>
    </row>
    <row r="74" spans="1:11" ht="15.75" hidden="1">
      <c r="A74" s="14" t="s">
        <v>48</v>
      </c>
      <c r="B74" s="14" t="s">
        <v>116</v>
      </c>
      <c r="C74" s="9"/>
      <c r="D74" s="9"/>
      <c r="E74" s="9"/>
      <c r="F74" s="9"/>
      <c r="G74" s="9">
        <f t="shared" si="1"/>
        <v>0</v>
      </c>
      <c r="H74" s="9"/>
      <c r="J74" s="18"/>
      <c r="K74" s="18"/>
    </row>
    <row r="75" spans="1:11" ht="15.75" hidden="1">
      <c r="A75" s="36" t="s">
        <v>105</v>
      </c>
      <c r="B75" s="36" t="s">
        <v>104</v>
      </c>
      <c r="C75" s="9"/>
      <c r="D75" s="9"/>
      <c r="E75" s="9"/>
      <c r="F75" s="9"/>
      <c r="G75" s="9">
        <f t="shared" si="1"/>
        <v>0</v>
      </c>
      <c r="H75" s="9"/>
      <c r="J75" s="18"/>
      <c r="K75" s="18"/>
    </row>
    <row r="76" spans="1:11" ht="15.75" hidden="1">
      <c r="A76" s="14" t="s">
        <v>94</v>
      </c>
      <c r="B76" s="14" t="s">
        <v>95</v>
      </c>
      <c r="C76" s="9"/>
      <c r="D76" s="9"/>
      <c r="E76" s="9"/>
      <c r="F76" s="9"/>
      <c r="G76" s="9">
        <f t="shared" si="1"/>
        <v>0</v>
      </c>
      <c r="H76" s="9"/>
      <c r="J76" s="18"/>
      <c r="K76" s="18"/>
    </row>
    <row r="77" spans="1:11" ht="15.75" hidden="1">
      <c r="A77" s="14" t="s">
        <v>93</v>
      </c>
      <c r="B77" s="14" t="s">
        <v>95</v>
      </c>
      <c r="C77" s="9"/>
      <c r="D77" s="9"/>
      <c r="E77" s="9"/>
      <c r="F77" s="9"/>
      <c r="G77" s="9">
        <f t="shared" si="1"/>
        <v>0</v>
      </c>
      <c r="H77" s="9"/>
      <c r="J77" s="18"/>
      <c r="K77" s="18"/>
    </row>
    <row r="78" spans="1:11" ht="15.75" hidden="1">
      <c r="A78" s="14" t="s">
        <v>154</v>
      </c>
      <c r="B78" s="14" t="s">
        <v>104</v>
      </c>
      <c r="C78" s="9"/>
      <c r="D78" s="9">
        <v>195</v>
      </c>
      <c r="E78" s="9"/>
      <c r="F78" s="9"/>
      <c r="G78" s="9"/>
      <c r="H78" s="9"/>
      <c r="J78" s="18"/>
      <c r="K78" s="18"/>
    </row>
    <row r="79" spans="1:11" ht="15.75" hidden="1">
      <c r="A79" s="14" t="s">
        <v>31</v>
      </c>
      <c r="B79" s="14" t="s">
        <v>82</v>
      </c>
      <c r="C79" s="9"/>
      <c r="D79" s="9"/>
      <c r="E79" s="9"/>
      <c r="F79" s="9"/>
      <c r="G79" s="9">
        <f t="shared" si="1"/>
        <v>0</v>
      </c>
      <c r="H79" s="9"/>
      <c r="J79" s="18"/>
      <c r="K79" s="18"/>
    </row>
    <row r="80" spans="1:11">
      <c r="A80" s="5"/>
      <c r="B80" s="3"/>
      <c r="C80" s="4" t="s">
        <v>20</v>
      </c>
      <c r="D80" s="3"/>
      <c r="E80" s="3"/>
      <c r="F80" s="6"/>
      <c r="G80" s="6"/>
      <c r="H80" s="6"/>
      <c r="J80" s="3"/>
      <c r="K80" s="3"/>
    </row>
    <row r="81" spans="1:8" ht="15.75">
      <c r="A81" s="1" t="s">
        <v>12</v>
      </c>
      <c r="B81" s="1" t="s">
        <v>36</v>
      </c>
      <c r="C81" s="9">
        <v>371</v>
      </c>
      <c r="D81" s="9">
        <v>348</v>
      </c>
      <c r="E81" s="9"/>
      <c r="F81" s="9"/>
      <c r="G81" s="9"/>
      <c r="H81" s="16"/>
    </row>
    <row r="82" spans="1:8" ht="15.75" hidden="1">
      <c r="A82" s="1" t="s">
        <v>113</v>
      </c>
      <c r="B82" s="1" t="s">
        <v>36</v>
      </c>
      <c r="C82" s="9"/>
      <c r="D82" s="9"/>
      <c r="E82" s="9"/>
      <c r="F82" s="9"/>
      <c r="G82" s="9"/>
      <c r="H82" s="16"/>
    </row>
    <row r="83" spans="1:8" ht="15.75" hidden="1">
      <c r="A83" s="1" t="s">
        <v>37</v>
      </c>
      <c r="B83" s="1" t="s">
        <v>36</v>
      </c>
      <c r="C83" s="9"/>
      <c r="D83" s="9"/>
      <c r="E83" s="9"/>
      <c r="F83" s="9"/>
      <c r="G83" s="9"/>
      <c r="H83" s="16"/>
    </row>
    <row r="84" spans="1:8" ht="15.75">
      <c r="A84" s="37" t="s">
        <v>24</v>
      </c>
      <c r="B84" s="1" t="s">
        <v>82</v>
      </c>
      <c r="C84" s="9">
        <v>373</v>
      </c>
      <c r="D84" s="28"/>
      <c r="E84" s="28"/>
      <c r="F84" s="9"/>
      <c r="G84" s="9"/>
      <c r="H84" s="16"/>
    </row>
    <row r="85" spans="1:8" ht="15.75">
      <c r="A85" s="37" t="s">
        <v>10</v>
      </c>
      <c r="B85" s="36" t="s">
        <v>82</v>
      </c>
      <c r="C85" s="9">
        <v>268</v>
      </c>
      <c r="D85" s="9">
        <v>28</v>
      </c>
      <c r="E85" s="9"/>
      <c r="F85" s="9"/>
      <c r="G85" s="9"/>
      <c r="H85" s="9"/>
    </row>
    <row r="86" spans="1:8" ht="15.75">
      <c r="A86" s="76" t="s">
        <v>186</v>
      </c>
      <c r="B86" s="36" t="s">
        <v>83</v>
      </c>
      <c r="C86" s="9"/>
      <c r="D86" s="9">
        <v>156</v>
      </c>
      <c r="E86" s="9"/>
      <c r="F86" s="9"/>
      <c r="G86" s="9"/>
      <c r="H86" s="9"/>
    </row>
    <row r="87" spans="1:8" ht="15.75">
      <c r="A87" s="14" t="s">
        <v>18</v>
      </c>
      <c r="B87" s="10" t="s">
        <v>104</v>
      </c>
      <c r="C87" s="9">
        <v>144</v>
      </c>
      <c r="D87" s="9"/>
      <c r="E87" s="9"/>
      <c r="F87" s="9"/>
      <c r="G87" s="9"/>
      <c r="H87" s="9"/>
    </row>
    <row r="88" spans="1:8" ht="15.75">
      <c r="A88" s="36" t="s">
        <v>14</v>
      </c>
      <c r="B88" s="36" t="s">
        <v>104</v>
      </c>
      <c r="C88" s="9">
        <v>312</v>
      </c>
      <c r="D88" s="9"/>
      <c r="E88" s="9"/>
      <c r="F88" s="9"/>
      <c r="G88" s="9"/>
      <c r="H88" s="9"/>
    </row>
    <row r="89" spans="1:8" ht="15.75">
      <c r="A89" s="37" t="s">
        <v>29</v>
      </c>
      <c r="B89" s="1" t="s">
        <v>104</v>
      </c>
      <c r="C89" s="9">
        <v>240</v>
      </c>
      <c r="D89" s="28"/>
      <c r="E89" s="28"/>
      <c r="F89" s="9"/>
      <c r="G89" s="9"/>
      <c r="H89" s="9"/>
    </row>
    <row r="90" spans="1:8" ht="15.75" hidden="1">
      <c r="A90" s="37" t="s">
        <v>21</v>
      </c>
      <c r="B90" s="1" t="s">
        <v>104</v>
      </c>
      <c r="C90" s="9"/>
      <c r="D90" s="12"/>
      <c r="E90" s="12"/>
      <c r="F90" s="9"/>
      <c r="G90" s="9"/>
      <c r="H90" s="9"/>
    </row>
    <row r="91" spans="1:8" ht="15.75" hidden="1">
      <c r="A91" s="10" t="s">
        <v>30</v>
      </c>
      <c r="B91" s="14" t="s">
        <v>104</v>
      </c>
      <c r="C91" s="39"/>
      <c r="D91" s="9"/>
      <c r="E91" s="51"/>
      <c r="F91" s="47"/>
      <c r="G91" s="9"/>
      <c r="H91" s="9"/>
    </row>
    <row r="92" spans="1:8" ht="15.75">
      <c r="A92" s="10" t="s">
        <v>168</v>
      </c>
      <c r="B92" s="14" t="s">
        <v>82</v>
      </c>
      <c r="C92" s="50">
        <v>308</v>
      </c>
      <c r="D92" s="9">
        <v>279</v>
      </c>
      <c r="E92" s="51"/>
      <c r="F92" s="51"/>
      <c r="G92" s="9"/>
      <c r="H92" s="9"/>
    </row>
    <row r="93" spans="1:8" ht="15.75">
      <c r="A93" s="10" t="s">
        <v>163</v>
      </c>
      <c r="B93" s="14" t="s">
        <v>58</v>
      </c>
      <c r="C93" s="46">
        <v>319</v>
      </c>
      <c r="D93" s="9">
        <v>314</v>
      </c>
      <c r="E93" s="51"/>
      <c r="F93" s="47"/>
      <c r="G93" s="9"/>
      <c r="H93" s="9"/>
    </row>
    <row r="94" spans="1:8" ht="15.75" hidden="1">
      <c r="A94" s="11" t="s">
        <v>24</v>
      </c>
      <c r="B94" s="10" t="s">
        <v>82</v>
      </c>
      <c r="C94" s="39"/>
      <c r="D94" s="28"/>
      <c r="E94" s="53"/>
      <c r="F94" s="47"/>
      <c r="G94" s="9">
        <f t="shared" ref="G94:G96" si="2">SUM(C94:F94)</f>
        <v>0</v>
      </c>
      <c r="H94" s="9"/>
    </row>
    <row r="95" spans="1:8" ht="15.75" hidden="1">
      <c r="A95" s="11" t="s">
        <v>123</v>
      </c>
      <c r="B95" s="14" t="s">
        <v>82</v>
      </c>
      <c r="C95" s="39"/>
      <c r="D95" s="28"/>
      <c r="E95" s="53"/>
      <c r="F95" s="47"/>
      <c r="G95" s="9">
        <f t="shared" si="2"/>
        <v>0</v>
      </c>
      <c r="H95" s="9"/>
    </row>
    <row r="96" spans="1:8" ht="15.75" hidden="1">
      <c r="A96" s="11" t="s">
        <v>124</v>
      </c>
      <c r="B96" s="14" t="s">
        <v>104</v>
      </c>
      <c r="C96" s="39"/>
      <c r="D96" s="28"/>
      <c r="E96" s="53"/>
      <c r="F96" s="47"/>
      <c r="G96" s="9">
        <f t="shared" si="2"/>
        <v>0</v>
      </c>
      <c r="H96" s="9"/>
    </row>
  </sheetData>
  <sortState ref="A6:G43">
    <sortCondition descending="1" ref="G6:G43"/>
  </sortState>
  <mergeCells count="1">
    <mergeCell ref="A1:H1"/>
  </mergeCells>
  <pageMargins left="0.78740157480314965" right="0.51181102362204722" top="0.74803149606299213" bottom="0.74803149606299213" header="0.27559055118110237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10" sqref="B10"/>
    </sheetView>
  </sheetViews>
  <sheetFormatPr defaultRowHeight="15"/>
  <cols>
    <col min="1" max="1" width="5.28515625" customWidth="1"/>
    <col min="2" max="2" width="21.28515625" customWidth="1"/>
    <col min="3" max="3" width="14" customWidth="1"/>
    <col min="4" max="13" width="6.5703125" customWidth="1"/>
    <col min="14" max="14" width="7.85546875" customWidth="1"/>
  </cols>
  <sheetData>
    <row r="1" spans="1:15" ht="18.75">
      <c r="A1" s="8"/>
      <c r="B1" s="8"/>
      <c r="C1" s="8"/>
      <c r="D1" s="8" t="s">
        <v>164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8"/>
      <c r="B2" s="8"/>
      <c r="C2" s="8"/>
      <c r="D2" s="8"/>
      <c r="E2" s="8" t="s">
        <v>23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8"/>
      <c r="B3" s="8"/>
      <c r="C3" s="8"/>
      <c r="D3" s="8"/>
      <c r="E3" s="8"/>
      <c r="F3" s="8"/>
      <c r="H3" s="8"/>
      <c r="I3" s="8"/>
      <c r="J3" s="8"/>
      <c r="K3" s="8"/>
      <c r="L3" s="8" t="s">
        <v>165</v>
      </c>
      <c r="M3" s="8"/>
      <c r="N3" s="8"/>
      <c r="O3" s="8"/>
    </row>
    <row r="4" spans="1:15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8"/>
      <c r="N4" s="8"/>
      <c r="O4" s="8"/>
    </row>
    <row r="5" spans="1:15">
      <c r="A5" s="38" t="s">
        <v>15</v>
      </c>
      <c r="B5" s="38" t="s">
        <v>16</v>
      </c>
      <c r="C5" s="38" t="s">
        <v>1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 t="s">
        <v>17</v>
      </c>
      <c r="O5" s="38" t="s">
        <v>2</v>
      </c>
    </row>
    <row r="6" spans="1:15">
      <c r="A6" s="60" t="s">
        <v>125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>
      <c r="A7" s="22"/>
      <c r="B7" s="36" t="s">
        <v>172</v>
      </c>
      <c r="C7" s="36" t="s">
        <v>104</v>
      </c>
      <c r="D7" s="22">
        <v>22</v>
      </c>
      <c r="E7" s="24">
        <v>18</v>
      </c>
      <c r="F7" s="22">
        <v>17</v>
      </c>
      <c r="G7" s="25">
        <v>13</v>
      </c>
      <c r="H7" s="22">
        <v>20</v>
      </c>
      <c r="I7" s="22">
        <v>17</v>
      </c>
      <c r="J7" s="22">
        <v>17</v>
      </c>
      <c r="K7" s="22">
        <v>19</v>
      </c>
      <c r="L7" s="22">
        <v>20</v>
      </c>
      <c r="M7" s="22">
        <v>23</v>
      </c>
      <c r="N7" s="23">
        <f t="shared" ref="N7:N12" si="0">SUM(D7:M7)</f>
        <v>186</v>
      </c>
      <c r="O7" s="19" t="s">
        <v>4</v>
      </c>
    </row>
    <row r="8" spans="1:15">
      <c r="A8" s="22"/>
      <c r="B8" s="48" t="s">
        <v>167</v>
      </c>
      <c r="C8" s="1" t="s">
        <v>82</v>
      </c>
      <c r="D8" s="22">
        <v>18</v>
      </c>
      <c r="E8" s="24">
        <v>23</v>
      </c>
      <c r="F8" s="22">
        <v>11</v>
      </c>
      <c r="G8" s="25">
        <v>17</v>
      </c>
      <c r="H8" s="22">
        <v>26</v>
      </c>
      <c r="I8" s="22">
        <v>23</v>
      </c>
      <c r="J8" s="22">
        <v>12</v>
      </c>
      <c r="K8" s="22">
        <v>21</v>
      </c>
      <c r="L8" s="22">
        <v>18</v>
      </c>
      <c r="M8" s="22">
        <v>9</v>
      </c>
      <c r="N8" s="23">
        <f t="shared" si="0"/>
        <v>178</v>
      </c>
      <c r="O8" s="19" t="s">
        <v>5</v>
      </c>
    </row>
    <row r="9" spans="1:15">
      <c r="A9" s="22"/>
      <c r="B9" s="48" t="s">
        <v>166</v>
      </c>
      <c r="C9" s="23" t="s">
        <v>82</v>
      </c>
      <c r="D9" s="22">
        <v>8</v>
      </c>
      <c r="E9" s="24">
        <v>8</v>
      </c>
      <c r="F9" s="22">
        <v>32</v>
      </c>
      <c r="G9" s="25">
        <v>11</v>
      </c>
      <c r="H9" s="22">
        <v>20</v>
      </c>
      <c r="I9" s="22">
        <v>20</v>
      </c>
      <c r="J9" s="22">
        <v>18</v>
      </c>
      <c r="K9" s="22">
        <v>15</v>
      </c>
      <c r="L9" s="22">
        <v>12</v>
      </c>
      <c r="M9" s="22">
        <v>19</v>
      </c>
      <c r="N9" s="23">
        <f t="shared" si="0"/>
        <v>163</v>
      </c>
      <c r="O9" s="19" t="s">
        <v>6</v>
      </c>
    </row>
    <row r="10" spans="1:15">
      <c r="A10" s="22"/>
      <c r="B10" s="55" t="s">
        <v>178</v>
      </c>
      <c r="C10" s="23" t="s">
        <v>82</v>
      </c>
      <c r="D10" s="22">
        <v>7</v>
      </c>
      <c r="E10" s="24">
        <v>8</v>
      </c>
      <c r="F10" s="22">
        <v>9</v>
      </c>
      <c r="G10" s="25">
        <v>6</v>
      </c>
      <c r="H10" s="22">
        <v>9</v>
      </c>
      <c r="I10" s="22">
        <v>10</v>
      </c>
      <c r="J10" s="22">
        <v>7</v>
      </c>
      <c r="K10" s="22">
        <v>5</v>
      </c>
      <c r="L10" s="22">
        <v>8</v>
      </c>
      <c r="M10" s="22">
        <v>7</v>
      </c>
      <c r="N10" s="23">
        <f t="shared" si="0"/>
        <v>76</v>
      </c>
      <c r="O10" s="19" t="s">
        <v>7</v>
      </c>
    </row>
    <row r="11" spans="1:15">
      <c r="A11" s="22"/>
      <c r="B11" s="48" t="s">
        <v>169</v>
      </c>
      <c r="C11" s="26" t="s">
        <v>36</v>
      </c>
      <c r="D11" s="22">
        <v>17</v>
      </c>
      <c r="E11" s="24">
        <v>9</v>
      </c>
      <c r="F11" s="22">
        <v>17</v>
      </c>
      <c r="G11" s="25">
        <v>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f t="shared" si="0"/>
        <v>52</v>
      </c>
      <c r="O11" s="19" t="s">
        <v>8</v>
      </c>
    </row>
    <row r="12" spans="1:15">
      <c r="A12" s="22"/>
      <c r="B12" s="36" t="s">
        <v>170</v>
      </c>
      <c r="C12" s="49" t="s">
        <v>58</v>
      </c>
      <c r="D12" s="22">
        <v>2</v>
      </c>
      <c r="E12" s="24">
        <v>3</v>
      </c>
      <c r="F12" s="22">
        <v>4</v>
      </c>
      <c r="G12" s="25">
        <v>5</v>
      </c>
      <c r="H12" s="22">
        <v>4</v>
      </c>
      <c r="I12" s="22">
        <v>8</v>
      </c>
      <c r="J12" s="22">
        <v>7</v>
      </c>
      <c r="K12" s="22">
        <v>4</v>
      </c>
      <c r="L12" s="22">
        <v>6</v>
      </c>
      <c r="M12" s="22">
        <v>7</v>
      </c>
      <c r="N12" s="23">
        <f t="shared" si="0"/>
        <v>50</v>
      </c>
      <c r="O12" s="19" t="s">
        <v>9</v>
      </c>
    </row>
    <row r="13" spans="1:15">
      <c r="A13" s="57" t="s">
        <v>26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>
      <c r="A14" s="22"/>
      <c r="B14" s="1" t="s">
        <v>173</v>
      </c>
      <c r="C14" s="1" t="s">
        <v>104</v>
      </c>
      <c r="D14" s="22">
        <v>21</v>
      </c>
      <c r="E14" s="24">
        <v>30</v>
      </c>
      <c r="F14" s="22">
        <v>42</v>
      </c>
      <c r="G14" s="25">
        <v>27</v>
      </c>
      <c r="H14" s="22">
        <v>8</v>
      </c>
      <c r="I14" s="22">
        <v>42</v>
      </c>
      <c r="J14" s="22">
        <v>48</v>
      </c>
      <c r="K14" s="22">
        <v>50</v>
      </c>
      <c r="L14" s="22">
        <v>34</v>
      </c>
      <c r="M14" s="22">
        <v>31</v>
      </c>
      <c r="N14" s="23">
        <f t="shared" ref="N14:N19" si="1">SUM(D14:M14)</f>
        <v>333</v>
      </c>
      <c r="O14" s="19" t="s">
        <v>4</v>
      </c>
    </row>
    <row r="15" spans="1:15">
      <c r="A15" s="22"/>
      <c r="B15" s="36" t="s">
        <v>171</v>
      </c>
      <c r="C15" s="36" t="s">
        <v>58</v>
      </c>
      <c r="D15" s="22">
        <v>30</v>
      </c>
      <c r="E15" s="24">
        <v>14</v>
      </c>
      <c r="F15" s="25">
        <v>31</v>
      </c>
      <c r="G15" s="25">
        <v>15</v>
      </c>
      <c r="H15" s="22">
        <v>20</v>
      </c>
      <c r="I15" s="22">
        <v>15</v>
      </c>
      <c r="J15" s="22">
        <v>25</v>
      </c>
      <c r="K15" s="22">
        <v>21</v>
      </c>
      <c r="L15" s="22">
        <v>19</v>
      </c>
      <c r="M15" s="22">
        <v>22</v>
      </c>
      <c r="N15" s="23">
        <f t="shared" si="1"/>
        <v>212</v>
      </c>
      <c r="O15" s="19" t="s">
        <v>5</v>
      </c>
    </row>
    <row r="16" spans="1:15">
      <c r="A16" s="22"/>
      <c r="B16" s="48" t="s">
        <v>121</v>
      </c>
      <c r="C16" s="26" t="s">
        <v>36</v>
      </c>
      <c r="D16" s="22">
        <v>19</v>
      </c>
      <c r="E16" s="24">
        <v>16</v>
      </c>
      <c r="F16" s="22">
        <v>21</v>
      </c>
      <c r="G16" s="25">
        <v>20</v>
      </c>
      <c r="H16" s="22">
        <v>21</v>
      </c>
      <c r="I16" s="22">
        <v>23</v>
      </c>
      <c r="J16" s="22">
        <v>25</v>
      </c>
      <c r="K16" s="22">
        <v>25</v>
      </c>
      <c r="L16" s="22">
        <v>23</v>
      </c>
      <c r="M16" s="22">
        <v>13</v>
      </c>
      <c r="N16" s="23">
        <f t="shared" si="1"/>
        <v>206</v>
      </c>
      <c r="O16" s="19" t="s">
        <v>6</v>
      </c>
    </row>
    <row r="17" spans="1:15">
      <c r="A17" s="22"/>
      <c r="B17" s="48" t="s">
        <v>159</v>
      </c>
      <c r="C17" s="36" t="s">
        <v>58</v>
      </c>
      <c r="D17" s="22">
        <v>20</v>
      </c>
      <c r="E17" s="24">
        <v>18</v>
      </c>
      <c r="F17" s="22">
        <v>12</v>
      </c>
      <c r="G17" s="25">
        <v>19</v>
      </c>
      <c r="H17" s="22">
        <v>26</v>
      </c>
      <c r="I17" s="22">
        <v>20</v>
      </c>
      <c r="J17" s="22">
        <v>16</v>
      </c>
      <c r="K17" s="22">
        <v>23</v>
      </c>
      <c r="L17" s="22">
        <v>24</v>
      </c>
      <c r="M17" s="22">
        <v>16</v>
      </c>
      <c r="N17" s="23">
        <f t="shared" si="1"/>
        <v>194</v>
      </c>
      <c r="O17" s="19" t="s">
        <v>7</v>
      </c>
    </row>
    <row r="18" spans="1:15">
      <c r="A18" s="22"/>
      <c r="B18" s="48" t="s">
        <v>51</v>
      </c>
      <c r="C18" s="23" t="s">
        <v>82</v>
      </c>
      <c r="D18" s="22">
        <v>21</v>
      </c>
      <c r="E18" s="24">
        <v>11</v>
      </c>
      <c r="F18" s="22">
        <v>13</v>
      </c>
      <c r="G18" s="25">
        <v>15</v>
      </c>
      <c r="H18" s="22">
        <v>17</v>
      </c>
      <c r="I18" s="22">
        <v>15</v>
      </c>
      <c r="J18" s="22">
        <v>14</v>
      </c>
      <c r="K18" s="22">
        <v>17</v>
      </c>
      <c r="L18" s="22">
        <v>11</v>
      </c>
      <c r="M18" s="22">
        <v>37</v>
      </c>
      <c r="N18" s="23">
        <f t="shared" si="1"/>
        <v>171</v>
      </c>
      <c r="O18" s="19" t="s">
        <v>8</v>
      </c>
    </row>
    <row r="19" spans="1:15">
      <c r="A19" s="22"/>
      <c r="B19" s="36" t="s">
        <v>25</v>
      </c>
      <c r="C19" s="1" t="s">
        <v>104</v>
      </c>
      <c r="D19" s="22">
        <v>13</v>
      </c>
      <c r="E19" s="24">
        <v>8</v>
      </c>
      <c r="F19" s="22">
        <v>27</v>
      </c>
      <c r="G19" s="25">
        <v>23</v>
      </c>
      <c r="H19" s="22">
        <v>11</v>
      </c>
      <c r="I19" s="22">
        <v>13</v>
      </c>
      <c r="J19" s="22">
        <v>16</v>
      </c>
      <c r="K19" s="22">
        <v>18</v>
      </c>
      <c r="L19" s="22">
        <v>19</v>
      </c>
      <c r="M19" s="22">
        <v>16</v>
      </c>
      <c r="N19" s="23">
        <f t="shared" si="1"/>
        <v>164</v>
      </c>
      <c r="O19" s="19" t="s">
        <v>9</v>
      </c>
    </row>
    <row r="20" spans="1:15">
      <c r="A20" s="57" t="s">
        <v>20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5">
      <c r="A21" s="25"/>
      <c r="B21" s="52" t="s">
        <v>24</v>
      </c>
      <c r="C21" s="43" t="s">
        <v>82</v>
      </c>
      <c r="D21" s="25">
        <v>33</v>
      </c>
      <c r="E21" s="25">
        <v>46</v>
      </c>
      <c r="F21" s="25">
        <v>11</v>
      </c>
      <c r="G21" s="25">
        <v>24</v>
      </c>
      <c r="H21" s="25">
        <v>47</v>
      </c>
      <c r="I21" s="25">
        <v>35</v>
      </c>
      <c r="J21" s="25">
        <v>45</v>
      </c>
      <c r="K21" s="25">
        <v>51</v>
      </c>
      <c r="L21" s="25">
        <v>43</v>
      </c>
      <c r="M21" s="25">
        <v>38</v>
      </c>
      <c r="N21" s="26">
        <f t="shared" ref="N21:N28" si="2">SUM(D21:M21)</f>
        <v>373</v>
      </c>
      <c r="O21" s="2" t="s">
        <v>4</v>
      </c>
    </row>
    <row r="22" spans="1:15">
      <c r="A22" s="25"/>
      <c r="B22" s="43" t="s">
        <v>12</v>
      </c>
      <c r="C22" s="48" t="s">
        <v>36</v>
      </c>
      <c r="D22" s="25">
        <v>45</v>
      </c>
      <c r="E22" s="25">
        <v>34</v>
      </c>
      <c r="F22" s="25">
        <v>31</v>
      </c>
      <c r="G22" s="25">
        <v>40</v>
      </c>
      <c r="H22" s="25">
        <v>40</v>
      </c>
      <c r="I22" s="25">
        <v>27</v>
      </c>
      <c r="J22" s="25">
        <v>26</v>
      </c>
      <c r="K22" s="25">
        <v>31</v>
      </c>
      <c r="L22" s="25">
        <v>54</v>
      </c>
      <c r="M22" s="25">
        <v>43</v>
      </c>
      <c r="N22" s="26">
        <f t="shared" si="2"/>
        <v>371</v>
      </c>
      <c r="O22" s="2" t="s">
        <v>5</v>
      </c>
    </row>
    <row r="23" spans="1:15">
      <c r="A23" s="25"/>
      <c r="B23" s="1" t="s">
        <v>163</v>
      </c>
      <c r="C23" s="36" t="s">
        <v>58</v>
      </c>
      <c r="D23" s="25">
        <v>29</v>
      </c>
      <c r="E23" s="25">
        <v>21</v>
      </c>
      <c r="F23" s="25">
        <v>34</v>
      </c>
      <c r="G23" s="25">
        <v>30</v>
      </c>
      <c r="H23" s="25">
        <v>42</v>
      </c>
      <c r="I23" s="25">
        <v>55</v>
      </c>
      <c r="J23" s="25">
        <v>32</v>
      </c>
      <c r="K23" s="25">
        <v>29</v>
      </c>
      <c r="L23" s="25">
        <v>20</v>
      </c>
      <c r="M23" s="25">
        <v>27</v>
      </c>
      <c r="N23" s="26">
        <f t="shared" si="2"/>
        <v>319</v>
      </c>
      <c r="O23" s="2" t="s">
        <v>6</v>
      </c>
    </row>
    <row r="24" spans="1:15">
      <c r="A24" s="25"/>
      <c r="B24" s="1" t="s">
        <v>14</v>
      </c>
      <c r="C24" s="36" t="s">
        <v>104</v>
      </c>
      <c r="D24" s="25">
        <v>24</v>
      </c>
      <c r="E24" s="25">
        <v>29</v>
      </c>
      <c r="F24" s="25">
        <v>15</v>
      </c>
      <c r="G24" s="25">
        <v>35</v>
      </c>
      <c r="H24" s="25">
        <v>25</v>
      </c>
      <c r="I24" s="25">
        <v>60</v>
      </c>
      <c r="J24" s="25">
        <v>31</v>
      </c>
      <c r="K24" s="25">
        <v>32</v>
      </c>
      <c r="L24" s="25">
        <v>26</v>
      </c>
      <c r="M24" s="25">
        <v>35</v>
      </c>
      <c r="N24" s="26">
        <f t="shared" si="2"/>
        <v>312</v>
      </c>
      <c r="O24" s="2" t="s">
        <v>7</v>
      </c>
    </row>
    <row r="25" spans="1:15">
      <c r="A25" s="25"/>
      <c r="B25" s="52" t="s">
        <v>168</v>
      </c>
      <c r="C25" s="48" t="s">
        <v>82</v>
      </c>
      <c r="D25" s="25">
        <v>29</v>
      </c>
      <c r="E25" s="25">
        <v>57</v>
      </c>
      <c r="F25" s="25">
        <v>23</v>
      </c>
      <c r="G25" s="25">
        <v>44</v>
      </c>
      <c r="H25" s="25">
        <v>28</v>
      </c>
      <c r="I25" s="25">
        <v>28</v>
      </c>
      <c r="J25" s="25">
        <v>20</v>
      </c>
      <c r="K25" s="25">
        <v>49</v>
      </c>
      <c r="L25" s="25">
        <v>17</v>
      </c>
      <c r="M25" s="25">
        <v>13</v>
      </c>
      <c r="N25" s="26">
        <f t="shared" si="2"/>
        <v>308</v>
      </c>
      <c r="O25" s="2" t="s">
        <v>8</v>
      </c>
    </row>
    <row r="26" spans="1:15">
      <c r="A26" s="25"/>
      <c r="B26" s="52" t="s">
        <v>10</v>
      </c>
      <c r="C26" s="43" t="s">
        <v>82</v>
      </c>
      <c r="D26" s="25">
        <v>16</v>
      </c>
      <c r="E26" s="25">
        <v>13</v>
      </c>
      <c r="F26" s="25">
        <v>16</v>
      </c>
      <c r="G26" s="25">
        <v>40</v>
      </c>
      <c r="H26" s="25">
        <v>20</v>
      </c>
      <c r="I26" s="25">
        <v>17</v>
      </c>
      <c r="J26" s="25">
        <v>50</v>
      </c>
      <c r="K26" s="25">
        <v>36</v>
      </c>
      <c r="L26" s="25">
        <v>25</v>
      </c>
      <c r="M26" s="25">
        <v>35</v>
      </c>
      <c r="N26" s="26">
        <f t="shared" si="2"/>
        <v>268</v>
      </c>
      <c r="O26" s="2" t="s">
        <v>9</v>
      </c>
    </row>
    <row r="27" spans="1:15">
      <c r="A27" s="25"/>
      <c r="B27" s="1" t="s">
        <v>29</v>
      </c>
      <c r="C27" s="1" t="s">
        <v>104</v>
      </c>
      <c r="D27" s="25">
        <v>28</v>
      </c>
      <c r="E27" s="25">
        <v>45</v>
      </c>
      <c r="F27" s="25">
        <v>15</v>
      </c>
      <c r="G27" s="25">
        <v>26</v>
      </c>
      <c r="H27" s="25">
        <v>12</v>
      </c>
      <c r="I27" s="25">
        <v>36</v>
      </c>
      <c r="J27" s="25">
        <v>17</v>
      </c>
      <c r="K27" s="25">
        <v>11</v>
      </c>
      <c r="L27" s="25">
        <v>20</v>
      </c>
      <c r="M27" s="25">
        <v>30</v>
      </c>
      <c r="N27" s="26">
        <f t="shared" si="2"/>
        <v>240</v>
      </c>
      <c r="O27" s="2" t="s">
        <v>11</v>
      </c>
    </row>
    <row r="28" spans="1:15">
      <c r="A28" s="25"/>
      <c r="B28" s="1" t="s">
        <v>18</v>
      </c>
      <c r="C28" s="1" t="s">
        <v>104</v>
      </c>
      <c r="D28" s="25">
        <v>14</v>
      </c>
      <c r="E28" s="25">
        <v>14</v>
      </c>
      <c r="F28" s="25">
        <v>14</v>
      </c>
      <c r="G28" s="25">
        <v>10</v>
      </c>
      <c r="H28" s="25">
        <v>19</v>
      </c>
      <c r="I28" s="25">
        <v>12</v>
      </c>
      <c r="J28" s="25">
        <v>12</v>
      </c>
      <c r="K28" s="25">
        <v>19</v>
      </c>
      <c r="L28" s="25">
        <v>9</v>
      </c>
      <c r="M28" s="25">
        <v>21</v>
      </c>
      <c r="N28" s="26">
        <f t="shared" si="2"/>
        <v>144</v>
      </c>
      <c r="O28" s="2" t="s">
        <v>60</v>
      </c>
    </row>
  </sheetData>
  <sortState ref="A21:O28">
    <sortCondition descending="1" ref="N21:N28"/>
  </sortState>
  <mergeCells count="3">
    <mergeCell ref="A20:O20"/>
    <mergeCell ref="A6:O6"/>
    <mergeCell ref="A13:O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R23" sqref="R23"/>
    </sheetView>
  </sheetViews>
  <sheetFormatPr defaultRowHeight="15"/>
  <cols>
    <col min="1" max="1" width="5.28515625" customWidth="1"/>
    <col min="2" max="2" width="21.28515625" customWidth="1"/>
    <col min="3" max="3" width="14" customWidth="1"/>
    <col min="4" max="13" width="6.5703125" customWidth="1"/>
    <col min="14" max="14" width="7.85546875" customWidth="1"/>
  </cols>
  <sheetData>
    <row r="1" spans="1:15" ht="18.75">
      <c r="A1" s="8"/>
      <c r="B1" s="8"/>
      <c r="C1" s="8"/>
      <c r="D1" s="8" t="s">
        <v>164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8"/>
      <c r="B2" s="8"/>
      <c r="C2" s="8"/>
      <c r="D2" s="8"/>
      <c r="E2" s="8" t="s">
        <v>179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.75">
      <c r="A3" s="8"/>
      <c r="B3" s="8"/>
      <c r="C3" s="8"/>
      <c r="D3" s="8"/>
      <c r="E3" s="8"/>
      <c r="F3" s="8"/>
      <c r="H3" s="8"/>
      <c r="I3" s="8"/>
      <c r="J3" s="8"/>
      <c r="K3" s="8"/>
      <c r="L3" s="8" t="s">
        <v>175</v>
      </c>
      <c r="M3" s="8"/>
      <c r="N3" s="8"/>
      <c r="O3" s="8"/>
    </row>
    <row r="4" spans="1:15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8"/>
      <c r="N4" s="8"/>
      <c r="O4" s="8"/>
    </row>
    <row r="5" spans="1:15">
      <c r="A5" s="38" t="s">
        <v>15</v>
      </c>
      <c r="B5" s="38" t="s">
        <v>16</v>
      </c>
      <c r="C5" s="38" t="s">
        <v>1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  <c r="I5" s="38">
        <v>6</v>
      </c>
      <c r="J5" s="38">
        <v>7</v>
      </c>
      <c r="K5" s="38">
        <v>8</v>
      </c>
      <c r="L5" s="38">
        <v>9</v>
      </c>
      <c r="M5" s="38">
        <v>10</v>
      </c>
      <c r="N5" s="38" t="s">
        <v>17</v>
      </c>
      <c r="O5" s="38" t="s">
        <v>2</v>
      </c>
    </row>
    <row r="6" spans="1:15">
      <c r="A6" s="60" t="s">
        <v>125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>
      <c r="A7" s="22"/>
      <c r="B7" s="36" t="s">
        <v>181</v>
      </c>
      <c r="C7" s="36" t="s">
        <v>83</v>
      </c>
      <c r="D7" s="22">
        <v>19</v>
      </c>
      <c r="E7" s="24">
        <v>12</v>
      </c>
      <c r="F7" s="22">
        <v>12</v>
      </c>
      <c r="G7" s="25">
        <v>20</v>
      </c>
      <c r="H7" s="22">
        <v>15</v>
      </c>
      <c r="I7" s="22">
        <v>20</v>
      </c>
      <c r="J7" s="22">
        <v>25</v>
      </c>
      <c r="K7" s="22">
        <v>25</v>
      </c>
      <c r="L7" s="22">
        <v>18</v>
      </c>
      <c r="M7" s="22">
        <v>20</v>
      </c>
      <c r="N7" s="23">
        <f>SUM(D7:M7)</f>
        <v>186</v>
      </c>
      <c r="O7" s="19" t="s">
        <v>4</v>
      </c>
    </row>
    <row r="8" spans="1:15">
      <c r="A8" s="22"/>
      <c r="B8" s="48" t="s">
        <v>167</v>
      </c>
      <c r="C8" s="36" t="s">
        <v>82</v>
      </c>
      <c r="D8" s="22">
        <v>15</v>
      </c>
      <c r="E8" s="24">
        <v>9</v>
      </c>
      <c r="F8" s="22">
        <v>21</v>
      </c>
      <c r="G8" s="25">
        <v>23</v>
      </c>
      <c r="H8" s="22">
        <v>13</v>
      </c>
      <c r="I8" s="22">
        <v>15</v>
      </c>
      <c r="J8" s="22">
        <v>27</v>
      </c>
      <c r="K8" s="22">
        <v>19</v>
      </c>
      <c r="L8" s="22">
        <v>19</v>
      </c>
      <c r="M8" s="22">
        <v>17</v>
      </c>
      <c r="N8" s="23">
        <f>SUM(D8:M8)</f>
        <v>178</v>
      </c>
      <c r="O8" s="19" t="s">
        <v>5</v>
      </c>
    </row>
    <row r="9" spans="1:15">
      <c r="A9" s="22"/>
      <c r="B9" s="36" t="s">
        <v>184</v>
      </c>
      <c r="C9" s="36" t="s">
        <v>83</v>
      </c>
      <c r="D9" s="22">
        <v>17</v>
      </c>
      <c r="E9" s="24">
        <v>12</v>
      </c>
      <c r="F9" s="22">
        <v>15</v>
      </c>
      <c r="G9" s="25">
        <v>18</v>
      </c>
      <c r="H9" s="22">
        <v>17</v>
      </c>
      <c r="I9" s="22">
        <v>22</v>
      </c>
      <c r="J9" s="22">
        <v>22</v>
      </c>
      <c r="K9" s="22">
        <v>14</v>
      </c>
      <c r="L9" s="22">
        <v>19</v>
      </c>
      <c r="M9" s="22">
        <v>16</v>
      </c>
      <c r="N9" s="23">
        <f>SUM(D9:M9)</f>
        <v>172</v>
      </c>
      <c r="O9" s="19" t="s">
        <v>6</v>
      </c>
    </row>
    <row r="10" spans="1:15">
      <c r="A10" s="22"/>
      <c r="B10" s="36" t="s">
        <v>180</v>
      </c>
      <c r="C10" s="36" t="s">
        <v>83</v>
      </c>
      <c r="D10" s="22">
        <v>17</v>
      </c>
      <c r="E10" s="24">
        <v>17</v>
      </c>
      <c r="F10" s="22">
        <v>18</v>
      </c>
      <c r="G10" s="25">
        <v>17</v>
      </c>
      <c r="H10" s="22">
        <v>23</v>
      </c>
      <c r="I10" s="22">
        <v>20</v>
      </c>
      <c r="J10" s="22">
        <v>15</v>
      </c>
      <c r="K10" s="22">
        <v>14</v>
      </c>
      <c r="L10" s="22">
        <v>11</v>
      </c>
      <c r="M10" s="22">
        <v>16</v>
      </c>
      <c r="N10" s="23">
        <f>SUM(D10:M10)</f>
        <v>168</v>
      </c>
      <c r="O10" s="19" t="s">
        <v>7</v>
      </c>
    </row>
    <row r="11" spans="1:15">
      <c r="A11" s="22"/>
      <c r="B11" s="36" t="s">
        <v>182</v>
      </c>
      <c r="C11" s="1" t="s">
        <v>83</v>
      </c>
      <c r="D11" s="22">
        <v>12</v>
      </c>
      <c r="E11" s="24">
        <v>14</v>
      </c>
      <c r="F11" s="22">
        <v>16</v>
      </c>
      <c r="G11" s="25">
        <v>16</v>
      </c>
      <c r="H11" s="22">
        <v>18</v>
      </c>
      <c r="I11" s="22">
        <v>17</v>
      </c>
      <c r="J11" s="22">
        <v>14</v>
      </c>
      <c r="K11" s="22">
        <v>19</v>
      </c>
      <c r="L11" s="22">
        <v>16</v>
      </c>
      <c r="M11" s="22">
        <v>19</v>
      </c>
      <c r="N11" s="23">
        <f>SUM(D11:M11)</f>
        <v>161</v>
      </c>
      <c r="O11" s="19" t="s">
        <v>8</v>
      </c>
    </row>
    <row r="12" spans="1:15">
      <c r="A12" s="22"/>
      <c r="B12" s="48" t="s">
        <v>166</v>
      </c>
      <c r="C12" s="23" t="s">
        <v>82</v>
      </c>
      <c r="D12" s="22">
        <v>11</v>
      </c>
      <c r="E12" s="24">
        <v>17</v>
      </c>
      <c r="F12" s="22">
        <v>14</v>
      </c>
      <c r="G12" s="25">
        <v>13</v>
      </c>
      <c r="H12" s="22">
        <v>14</v>
      </c>
      <c r="I12" s="22">
        <v>12</v>
      </c>
      <c r="J12" s="22">
        <v>10</v>
      </c>
      <c r="K12" s="22">
        <v>14</v>
      </c>
      <c r="L12" s="22">
        <v>11</v>
      </c>
      <c r="M12" s="22">
        <v>12</v>
      </c>
      <c r="N12" s="23">
        <f>SUM(D12:M12)</f>
        <v>128</v>
      </c>
      <c r="O12" s="19" t="s">
        <v>9</v>
      </c>
    </row>
    <row r="13" spans="1:15">
      <c r="A13" s="22"/>
      <c r="B13" s="55" t="s">
        <v>178</v>
      </c>
      <c r="C13" s="23" t="s">
        <v>82</v>
      </c>
      <c r="D13" s="22">
        <v>4</v>
      </c>
      <c r="E13" s="24">
        <v>6</v>
      </c>
      <c r="F13" s="22">
        <v>10</v>
      </c>
      <c r="G13" s="25">
        <v>10</v>
      </c>
      <c r="H13" s="22">
        <v>13</v>
      </c>
      <c r="I13" s="22">
        <v>8</v>
      </c>
      <c r="J13" s="22">
        <v>9</v>
      </c>
      <c r="K13" s="22">
        <v>11</v>
      </c>
      <c r="L13" s="22">
        <v>10</v>
      </c>
      <c r="M13" s="22">
        <v>8</v>
      </c>
      <c r="N13" s="23">
        <f>SUM(D13:M13)</f>
        <v>89</v>
      </c>
      <c r="O13" s="19" t="s">
        <v>11</v>
      </c>
    </row>
    <row r="14" spans="1:15">
      <c r="A14" s="22"/>
      <c r="B14" s="36" t="s">
        <v>170</v>
      </c>
      <c r="C14" s="49" t="s">
        <v>58</v>
      </c>
      <c r="D14" s="22">
        <v>6</v>
      </c>
      <c r="E14" s="24">
        <v>4</v>
      </c>
      <c r="F14" s="22">
        <v>3</v>
      </c>
      <c r="G14" s="25">
        <v>4</v>
      </c>
      <c r="H14" s="22">
        <v>2</v>
      </c>
      <c r="I14" s="22">
        <v>4</v>
      </c>
      <c r="J14" s="22">
        <v>3</v>
      </c>
      <c r="K14" s="22">
        <v>5</v>
      </c>
      <c r="L14" s="22">
        <v>5</v>
      </c>
      <c r="M14" s="22">
        <v>4</v>
      </c>
      <c r="N14" s="23">
        <f>SUM(D14:M14)</f>
        <v>40</v>
      </c>
      <c r="O14" s="19" t="s">
        <v>60</v>
      </c>
    </row>
    <row r="15" spans="1:15">
      <c r="A15" s="22"/>
      <c r="B15" s="48" t="s">
        <v>183</v>
      </c>
      <c r="C15" s="1" t="s">
        <v>82</v>
      </c>
      <c r="D15" s="22">
        <v>8</v>
      </c>
      <c r="E15" s="24">
        <v>5</v>
      </c>
      <c r="F15" s="22">
        <v>3</v>
      </c>
      <c r="G15" s="25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>SUM(D15:M15)</f>
        <v>16</v>
      </c>
      <c r="O15" s="19" t="s">
        <v>61</v>
      </c>
    </row>
    <row r="16" spans="1:15">
      <c r="A16" s="57" t="s">
        <v>26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>
      <c r="A17" s="45"/>
      <c r="B17" s="48" t="s">
        <v>40</v>
      </c>
      <c r="C17" s="48" t="s">
        <v>83</v>
      </c>
      <c r="D17" s="45">
        <v>21</v>
      </c>
      <c r="E17" s="71">
        <v>20</v>
      </c>
      <c r="F17" s="72">
        <v>25</v>
      </c>
      <c r="G17" s="72">
        <v>32</v>
      </c>
      <c r="H17" s="45">
        <v>50</v>
      </c>
      <c r="I17" s="45">
        <v>34</v>
      </c>
      <c r="J17" s="45">
        <v>31</v>
      </c>
      <c r="K17" s="45">
        <v>32</v>
      </c>
      <c r="L17" s="45">
        <v>25</v>
      </c>
      <c r="M17" s="45">
        <v>30</v>
      </c>
      <c r="N17" s="48">
        <f>SUM(D17:M17)</f>
        <v>300</v>
      </c>
      <c r="O17" s="45" t="s">
        <v>4</v>
      </c>
    </row>
    <row r="18" spans="1:15">
      <c r="A18" s="45"/>
      <c r="B18" s="48" t="s">
        <v>171</v>
      </c>
      <c r="C18" s="43" t="s">
        <v>58</v>
      </c>
      <c r="D18" s="45">
        <v>20</v>
      </c>
      <c r="E18" s="71">
        <v>17</v>
      </c>
      <c r="F18" s="45">
        <v>9</v>
      </c>
      <c r="G18" s="72">
        <v>14</v>
      </c>
      <c r="H18" s="45">
        <v>15</v>
      </c>
      <c r="I18" s="45">
        <v>17</v>
      </c>
      <c r="J18" s="45">
        <v>19</v>
      </c>
      <c r="K18" s="45">
        <v>12</v>
      </c>
      <c r="L18" s="45">
        <v>17</v>
      </c>
      <c r="M18" s="45">
        <v>25</v>
      </c>
      <c r="N18" s="48">
        <f>SUM(D18:M18)</f>
        <v>165</v>
      </c>
      <c r="O18" s="45" t="s">
        <v>5</v>
      </c>
    </row>
    <row r="19" spans="1:15">
      <c r="A19" s="45"/>
      <c r="B19" s="48" t="s">
        <v>121</v>
      </c>
      <c r="C19" s="48" t="s">
        <v>36</v>
      </c>
      <c r="D19" s="45">
        <v>21</v>
      </c>
      <c r="E19" s="71">
        <v>19</v>
      </c>
      <c r="F19" s="45">
        <v>23</v>
      </c>
      <c r="G19" s="72">
        <v>22</v>
      </c>
      <c r="H19" s="45">
        <v>7</v>
      </c>
      <c r="I19" s="45">
        <v>9</v>
      </c>
      <c r="J19" s="45">
        <v>7</v>
      </c>
      <c r="K19" s="45">
        <v>5</v>
      </c>
      <c r="L19" s="45">
        <v>8</v>
      </c>
      <c r="M19" s="45">
        <v>9</v>
      </c>
      <c r="N19" s="48">
        <f>SUM(D19:M19)</f>
        <v>130</v>
      </c>
      <c r="O19" s="45" t="s">
        <v>6</v>
      </c>
    </row>
    <row r="20" spans="1:15">
      <c r="A20" s="73" t="s">
        <v>20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</row>
    <row r="21" spans="1:15">
      <c r="A21" s="72"/>
      <c r="B21" s="43" t="s">
        <v>12</v>
      </c>
      <c r="C21" s="43" t="s">
        <v>36</v>
      </c>
      <c r="D21" s="72">
        <v>21</v>
      </c>
      <c r="E21" s="72">
        <v>48</v>
      </c>
      <c r="F21" s="72">
        <v>35</v>
      </c>
      <c r="G21" s="72">
        <v>19</v>
      </c>
      <c r="H21" s="72">
        <v>27</v>
      </c>
      <c r="I21" s="72">
        <v>49</v>
      </c>
      <c r="J21" s="72">
        <v>46</v>
      </c>
      <c r="K21" s="72">
        <v>42</v>
      </c>
      <c r="L21" s="72">
        <v>18</v>
      </c>
      <c r="M21" s="72">
        <v>43</v>
      </c>
      <c r="N21" s="43">
        <f>SUM(D21:M21)</f>
        <v>348</v>
      </c>
      <c r="O21" s="72" t="s">
        <v>4</v>
      </c>
    </row>
    <row r="22" spans="1:15">
      <c r="A22" s="72"/>
      <c r="B22" s="43" t="s">
        <v>163</v>
      </c>
      <c r="C22" s="48" t="s">
        <v>58</v>
      </c>
      <c r="D22" s="72">
        <v>26</v>
      </c>
      <c r="E22" s="72">
        <v>25</v>
      </c>
      <c r="F22" s="72">
        <v>28</v>
      </c>
      <c r="G22" s="72">
        <v>29</v>
      </c>
      <c r="H22" s="72">
        <v>33</v>
      </c>
      <c r="I22" s="72">
        <v>41</v>
      </c>
      <c r="J22" s="72">
        <v>30</v>
      </c>
      <c r="K22" s="72">
        <v>24</v>
      </c>
      <c r="L22" s="72">
        <v>35</v>
      </c>
      <c r="M22" s="72">
        <v>43</v>
      </c>
      <c r="N22" s="43">
        <f>SUM(D22:M22)</f>
        <v>314</v>
      </c>
      <c r="O22" s="72" t="s">
        <v>5</v>
      </c>
    </row>
    <row r="23" spans="1:15">
      <c r="A23" s="72"/>
      <c r="B23" s="52" t="s">
        <v>168</v>
      </c>
      <c r="C23" s="48" t="s">
        <v>82</v>
      </c>
      <c r="D23" s="72">
        <v>30</v>
      </c>
      <c r="E23" s="72">
        <v>24</v>
      </c>
      <c r="F23" s="72">
        <v>37</v>
      </c>
      <c r="G23" s="72">
        <v>32</v>
      </c>
      <c r="H23" s="72">
        <v>34</v>
      </c>
      <c r="I23" s="72">
        <v>28</v>
      </c>
      <c r="J23" s="72">
        <v>30</v>
      </c>
      <c r="K23" s="72">
        <v>28</v>
      </c>
      <c r="L23" s="72">
        <v>31</v>
      </c>
      <c r="M23" s="72">
        <v>23</v>
      </c>
      <c r="N23" s="43">
        <f>SUM(D23:M23)</f>
        <v>297</v>
      </c>
      <c r="O23" s="72" t="s">
        <v>6</v>
      </c>
    </row>
    <row r="24" spans="1:15">
      <c r="A24" s="72"/>
      <c r="B24" s="52" t="s">
        <v>185</v>
      </c>
      <c r="C24" s="48" t="s">
        <v>83</v>
      </c>
      <c r="D24" s="72">
        <v>16</v>
      </c>
      <c r="E24" s="72">
        <v>15</v>
      </c>
      <c r="F24" s="72">
        <v>15</v>
      </c>
      <c r="G24" s="72">
        <v>18</v>
      </c>
      <c r="H24" s="72">
        <v>14</v>
      </c>
      <c r="I24" s="72">
        <v>16</v>
      </c>
      <c r="J24" s="72">
        <v>17</v>
      </c>
      <c r="K24" s="72">
        <v>15</v>
      </c>
      <c r="L24" s="72">
        <v>14</v>
      </c>
      <c r="M24" s="72">
        <v>16</v>
      </c>
      <c r="N24" s="43">
        <f>SUM(D24:M24)</f>
        <v>156</v>
      </c>
      <c r="O24" s="72" t="s">
        <v>7</v>
      </c>
    </row>
    <row r="25" spans="1:15">
      <c r="A25" s="72"/>
      <c r="B25" s="52" t="s">
        <v>10</v>
      </c>
      <c r="C25" s="43" t="s">
        <v>82</v>
      </c>
      <c r="D25" s="72">
        <v>13</v>
      </c>
      <c r="E25" s="72">
        <v>5</v>
      </c>
      <c r="F25" s="72">
        <v>4</v>
      </c>
      <c r="G25" s="72">
        <v>6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43">
        <f>SUM(D25:M25)</f>
        <v>28</v>
      </c>
      <c r="O25" s="72" t="s">
        <v>8</v>
      </c>
    </row>
  </sheetData>
  <sortState ref="B21:N25">
    <sortCondition descending="1" ref="N21:N25"/>
  </sortState>
  <mergeCells count="3">
    <mergeCell ref="A6:O6"/>
    <mergeCell ref="A16:O16"/>
    <mergeCell ref="A20:O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selection activeCell="M2" sqref="M2"/>
    </sheetView>
  </sheetViews>
  <sheetFormatPr defaultRowHeight="15"/>
  <cols>
    <col min="1" max="1" width="7.28515625" customWidth="1"/>
    <col min="2" max="2" width="20.7109375" customWidth="1"/>
    <col min="3" max="3" width="15.5703125" customWidth="1"/>
    <col min="4" max="4" width="7.85546875" customWidth="1"/>
    <col min="5" max="5" width="7.7109375" customWidth="1"/>
    <col min="6" max="6" width="7.42578125" customWidth="1"/>
    <col min="7" max="7" width="7.5703125" customWidth="1"/>
    <col min="8" max="9" width="7.42578125" customWidth="1"/>
    <col min="10" max="10" width="6.5703125" customWidth="1"/>
    <col min="11" max="11" width="6.42578125" customWidth="1"/>
    <col min="12" max="12" width="6.28515625" customWidth="1"/>
    <col min="13" max="13" width="7.5703125" customWidth="1"/>
  </cols>
  <sheetData>
    <row r="1" spans="1:15" ht="15" customHeight="1">
      <c r="A1" s="8"/>
      <c r="B1" s="8"/>
      <c r="C1" s="8"/>
      <c r="D1" s="8" t="s">
        <v>77</v>
      </c>
      <c r="E1" s="8" t="s">
        <v>78</v>
      </c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 customHeight="1">
      <c r="A2" s="8"/>
      <c r="B2" s="8"/>
      <c r="C2" s="8"/>
      <c r="D2" s="8"/>
      <c r="F2" s="8"/>
      <c r="G2" s="8"/>
      <c r="H2" s="8"/>
      <c r="I2" s="8"/>
      <c r="J2" s="8"/>
      <c r="K2" s="8"/>
      <c r="L2" s="20"/>
      <c r="M2" s="8" t="s">
        <v>176</v>
      </c>
      <c r="N2" s="8"/>
      <c r="O2" s="8"/>
    </row>
    <row r="3" spans="1:15" ht="13.5" customHeight="1">
      <c r="A3" s="12" t="s">
        <v>15</v>
      </c>
      <c r="B3" s="12" t="s">
        <v>16</v>
      </c>
      <c r="C3" s="12" t="s">
        <v>1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 t="s">
        <v>17</v>
      </c>
      <c r="O3" s="12" t="s">
        <v>2</v>
      </c>
    </row>
    <row r="4" spans="1:15" ht="18" customHeight="1">
      <c r="A4" s="63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12" customHeight="1">
      <c r="A5" s="22"/>
      <c r="B5" s="43" t="s">
        <v>35</v>
      </c>
      <c r="C5" s="43" t="s">
        <v>36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23">
        <f t="shared" ref="N5:N28" si="0">SUM(D5:M5)</f>
        <v>0</v>
      </c>
      <c r="O5" s="44" t="s">
        <v>4</v>
      </c>
    </row>
    <row r="6" spans="1:15" s="42" customFormat="1" ht="12" customHeight="1">
      <c r="A6" s="22"/>
      <c r="B6" s="43" t="s">
        <v>38</v>
      </c>
      <c r="C6" s="1" t="s">
        <v>39</v>
      </c>
      <c r="D6" s="1"/>
      <c r="E6" s="1"/>
      <c r="F6" s="1"/>
      <c r="G6" s="1"/>
      <c r="H6" s="1"/>
      <c r="I6" s="1"/>
      <c r="J6" s="1"/>
      <c r="K6" s="1"/>
      <c r="L6" s="1"/>
      <c r="M6" s="1"/>
      <c r="N6" s="23">
        <f t="shared" si="0"/>
        <v>0</v>
      </c>
      <c r="O6" s="27" t="s">
        <v>5</v>
      </c>
    </row>
    <row r="7" spans="1:15" ht="12" customHeight="1">
      <c r="A7" s="22"/>
      <c r="B7" s="43" t="s">
        <v>126</v>
      </c>
      <c r="C7" s="1" t="s">
        <v>45</v>
      </c>
      <c r="D7" s="1"/>
      <c r="E7" s="1"/>
      <c r="F7" s="1"/>
      <c r="G7" s="1"/>
      <c r="H7" s="1"/>
      <c r="I7" s="1"/>
      <c r="J7" s="1"/>
      <c r="K7" s="1"/>
      <c r="L7" s="1"/>
      <c r="M7" s="1"/>
      <c r="N7" s="23">
        <f t="shared" si="0"/>
        <v>0</v>
      </c>
      <c r="O7" s="27" t="s">
        <v>6</v>
      </c>
    </row>
    <row r="8" spans="1:15" ht="12" customHeight="1">
      <c r="A8" s="22"/>
      <c r="B8" s="43" t="s">
        <v>136</v>
      </c>
      <c r="C8" s="1" t="s">
        <v>135</v>
      </c>
      <c r="D8" s="1"/>
      <c r="E8" s="1"/>
      <c r="F8" s="1"/>
      <c r="G8" s="1"/>
      <c r="H8" s="1"/>
      <c r="I8" s="1"/>
      <c r="J8" s="1"/>
      <c r="K8" s="1"/>
      <c r="L8" s="1"/>
      <c r="M8" s="1"/>
      <c r="N8" s="23">
        <f t="shared" si="0"/>
        <v>0</v>
      </c>
      <c r="O8" s="22" t="s">
        <v>7</v>
      </c>
    </row>
    <row r="9" spans="1:15" ht="12" customHeight="1">
      <c r="A9" s="22"/>
      <c r="B9" s="43" t="s">
        <v>42</v>
      </c>
      <c r="C9" s="1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23">
        <f t="shared" si="0"/>
        <v>0</v>
      </c>
      <c r="O9" s="22" t="s">
        <v>8</v>
      </c>
    </row>
    <row r="10" spans="1:15" ht="12" customHeight="1">
      <c r="A10" s="22"/>
      <c r="B10" s="43" t="s">
        <v>119</v>
      </c>
      <c r="C10" s="1" t="s">
        <v>47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23">
        <f t="shared" si="0"/>
        <v>0</v>
      </c>
      <c r="O10" s="22" t="s">
        <v>9</v>
      </c>
    </row>
    <row r="11" spans="1:15" ht="12" customHeight="1">
      <c r="A11" s="22"/>
      <c r="B11" s="43" t="s">
        <v>109</v>
      </c>
      <c r="C11" s="43" t="s">
        <v>36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3">
        <f t="shared" si="0"/>
        <v>0</v>
      </c>
      <c r="O11" s="45" t="s">
        <v>11</v>
      </c>
    </row>
    <row r="12" spans="1:15" ht="12" customHeight="1">
      <c r="A12" s="22"/>
      <c r="B12" s="43" t="s">
        <v>128</v>
      </c>
      <c r="C12" s="43" t="s">
        <v>36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23">
        <f t="shared" si="0"/>
        <v>0</v>
      </c>
      <c r="O12" s="45" t="s">
        <v>60</v>
      </c>
    </row>
    <row r="13" spans="1:15" ht="12" customHeight="1">
      <c r="A13" s="22"/>
      <c r="B13" s="43" t="s">
        <v>139</v>
      </c>
      <c r="C13" s="1" t="s">
        <v>46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3">
        <f t="shared" si="0"/>
        <v>0</v>
      </c>
      <c r="O13" s="22" t="s">
        <v>61</v>
      </c>
    </row>
    <row r="14" spans="1:15" ht="12" customHeight="1">
      <c r="A14" s="22"/>
      <c r="B14" s="43" t="s">
        <v>115</v>
      </c>
      <c r="C14" s="1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3">
        <f t="shared" si="0"/>
        <v>0</v>
      </c>
      <c r="O14" s="22" t="s">
        <v>62</v>
      </c>
    </row>
    <row r="15" spans="1:15" ht="12" customHeight="1">
      <c r="A15" s="22"/>
      <c r="B15" s="43" t="s">
        <v>138</v>
      </c>
      <c r="C15" s="1" t="s">
        <v>135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3">
        <f t="shared" si="0"/>
        <v>0</v>
      </c>
      <c r="O15" s="22" t="s">
        <v>63</v>
      </c>
    </row>
    <row r="16" spans="1:15" ht="12" customHeight="1">
      <c r="A16" s="22"/>
      <c r="B16" s="43" t="s">
        <v>131</v>
      </c>
      <c r="C16" s="1" t="s">
        <v>49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3">
        <f t="shared" si="0"/>
        <v>0</v>
      </c>
      <c r="O16" s="22" t="s">
        <v>64</v>
      </c>
    </row>
    <row r="17" spans="1:15" ht="12" customHeight="1">
      <c r="A17" s="22"/>
      <c r="B17" s="43" t="s">
        <v>127</v>
      </c>
      <c r="C17" s="1" t="s">
        <v>45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23">
        <f t="shared" si="0"/>
        <v>0</v>
      </c>
      <c r="O17" s="22" t="s">
        <v>65</v>
      </c>
    </row>
    <row r="18" spans="1:15" ht="12" customHeight="1">
      <c r="A18" s="22"/>
      <c r="B18" s="43" t="s">
        <v>112</v>
      </c>
      <c r="C18" s="43" t="s">
        <v>36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3">
        <f t="shared" si="0"/>
        <v>0</v>
      </c>
      <c r="O18" s="45" t="s">
        <v>66</v>
      </c>
    </row>
    <row r="19" spans="1:15" ht="12" customHeight="1">
      <c r="A19" s="22"/>
      <c r="B19" s="43" t="s">
        <v>137</v>
      </c>
      <c r="C19" s="1" t="s">
        <v>135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3">
        <f t="shared" si="0"/>
        <v>0</v>
      </c>
      <c r="O19" s="22" t="s">
        <v>67</v>
      </c>
    </row>
    <row r="20" spans="1:15" ht="12" customHeight="1">
      <c r="A20" s="22"/>
      <c r="B20" s="43" t="s">
        <v>98</v>
      </c>
      <c r="C20" s="1" t="s">
        <v>47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3">
        <f t="shared" si="0"/>
        <v>0</v>
      </c>
      <c r="O20" s="22" t="s">
        <v>68</v>
      </c>
    </row>
    <row r="21" spans="1:15" ht="12" customHeight="1">
      <c r="A21" s="22"/>
      <c r="B21" s="43" t="s">
        <v>134</v>
      </c>
      <c r="C21" s="1" t="s">
        <v>135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3">
        <f t="shared" si="0"/>
        <v>0</v>
      </c>
      <c r="O21" s="22" t="s">
        <v>69</v>
      </c>
    </row>
    <row r="22" spans="1:15" ht="12" customHeight="1">
      <c r="A22" s="22"/>
      <c r="B22" s="43" t="s">
        <v>133</v>
      </c>
      <c r="C22" s="1" t="s">
        <v>135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23">
        <f t="shared" si="0"/>
        <v>0</v>
      </c>
      <c r="O22" s="22" t="s">
        <v>70</v>
      </c>
    </row>
    <row r="23" spans="1:15" ht="12" customHeight="1">
      <c r="A23" s="22"/>
      <c r="B23" s="43" t="s">
        <v>51</v>
      </c>
      <c r="C23" s="1" t="s">
        <v>49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3">
        <f t="shared" si="0"/>
        <v>0</v>
      </c>
      <c r="O23" s="22" t="s">
        <v>71</v>
      </c>
    </row>
    <row r="24" spans="1:15" ht="12" customHeight="1">
      <c r="A24" s="22"/>
      <c r="B24" s="43" t="s">
        <v>129</v>
      </c>
      <c r="C24" s="1" t="s">
        <v>50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23">
        <f t="shared" si="0"/>
        <v>0</v>
      </c>
      <c r="O24" s="22" t="s">
        <v>72</v>
      </c>
    </row>
    <row r="25" spans="1:15" ht="12" customHeight="1">
      <c r="A25" s="41"/>
      <c r="B25" s="43" t="s">
        <v>130</v>
      </c>
      <c r="C25" s="43" t="s">
        <v>50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23">
        <f t="shared" si="0"/>
        <v>0</v>
      </c>
      <c r="O25" s="45" t="s">
        <v>73</v>
      </c>
    </row>
    <row r="26" spans="1:15" ht="12" customHeight="1">
      <c r="A26" s="22"/>
      <c r="B26" s="43" t="s">
        <v>111</v>
      </c>
      <c r="C26" s="43" t="s">
        <v>36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23">
        <f t="shared" si="0"/>
        <v>0</v>
      </c>
      <c r="O26" s="45" t="s">
        <v>74</v>
      </c>
    </row>
    <row r="27" spans="1:15" ht="12" customHeight="1">
      <c r="A27" s="22"/>
      <c r="B27" s="43" t="s">
        <v>140</v>
      </c>
      <c r="C27" s="1" t="s">
        <v>46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23">
        <f t="shared" si="0"/>
        <v>0</v>
      </c>
      <c r="O27" s="22" t="s">
        <v>75</v>
      </c>
    </row>
    <row r="28" spans="1:15" ht="12" customHeight="1">
      <c r="A28" s="22"/>
      <c r="B28" s="43" t="s">
        <v>52</v>
      </c>
      <c r="C28" s="1" t="s">
        <v>50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3">
        <f t="shared" si="0"/>
        <v>0</v>
      </c>
      <c r="O28" s="22" t="s">
        <v>76</v>
      </c>
    </row>
    <row r="29" spans="1:15" ht="20.25" customHeight="1">
      <c r="A29" s="66" t="s">
        <v>26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1:15" ht="12" customHeight="1">
      <c r="A30" s="22"/>
      <c r="B30" s="1" t="s">
        <v>113</v>
      </c>
      <c r="C30" s="1" t="s">
        <v>36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3">
        <f t="shared" ref="N30:N47" si="1">SUM(D30:M30)</f>
        <v>0</v>
      </c>
      <c r="O30" s="27" t="s">
        <v>4</v>
      </c>
    </row>
    <row r="31" spans="1:15" ht="12" customHeight="1">
      <c r="A31" s="22"/>
      <c r="B31" s="1" t="s">
        <v>19</v>
      </c>
      <c r="C31" s="1" t="s">
        <v>36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23">
        <f t="shared" si="1"/>
        <v>0</v>
      </c>
      <c r="O31" s="27" t="s">
        <v>5</v>
      </c>
    </row>
    <row r="32" spans="1:15" ht="12" customHeight="1">
      <c r="A32" s="22"/>
      <c r="B32" s="1" t="s">
        <v>22</v>
      </c>
      <c r="C32" s="1" t="s">
        <v>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23">
        <f t="shared" si="1"/>
        <v>0</v>
      </c>
      <c r="O32" s="27" t="s">
        <v>6</v>
      </c>
    </row>
    <row r="33" spans="1:15" ht="12" customHeight="1">
      <c r="A33" s="22"/>
      <c r="B33" s="1" t="s">
        <v>56</v>
      </c>
      <c r="C33" s="1" t="s">
        <v>45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3">
        <f t="shared" si="1"/>
        <v>0</v>
      </c>
      <c r="O33" s="22" t="s">
        <v>7</v>
      </c>
    </row>
    <row r="34" spans="1:15" ht="12" customHeight="1">
      <c r="A34" s="22"/>
      <c r="B34" s="1" t="s">
        <v>143</v>
      </c>
      <c r="C34" s="1" t="s">
        <v>39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23">
        <f t="shared" si="1"/>
        <v>0</v>
      </c>
      <c r="O34" s="22" t="s">
        <v>8</v>
      </c>
    </row>
    <row r="35" spans="1:15" ht="12" customHeight="1">
      <c r="A35" s="22"/>
      <c r="B35" s="1" t="s">
        <v>41</v>
      </c>
      <c r="C35" s="1" t="s">
        <v>39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3">
        <f t="shared" si="1"/>
        <v>0</v>
      </c>
      <c r="O35" s="22" t="s">
        <v>9</v>
      </c>
    </row>
    <row r="36" spans="1:15" ht="12" customHeight="1">
      <c r="A36" s="22"/>
      <c r="B36" s="1" t="s">
        <v>141</v>
      </c>
      <c r="C36" s="1" t="s">
        <v>45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3">
        <f t="shared" si="1"/>
        <v>0</v>
      </c>
      <c r="O36" s="22" t="s">
        <v>11</v>
      </c>
    </row>
    <row r="37" spans="1:15" ht="12" customHeight="1">
      <c r="A37" s="22"/>
      <c r="B37" s="1" t="s">
        <v>57</v>
      </c>
      <c r="C37" s="1" t="s">
        <v>39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23">
        <f t="shared" si="1"/>
        <v>0</v>
      </c>
      <c r="O37" s="22" t="s">
        <v>60</v>
      </c>
    </row>
    <row r="38" spans="1:15" ht="12" customHeight="1">
      <c r="A38" s="22"/>
      <c r="B38" s="1" t="s">
        <v>114</v>
      </c>
      <c r="C38" s="1" t="s">
        <v>47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3">
        <f t="shared" si="1"/>
        <v>0</v>
      </c>
      <c r="O38" s="22" t="s">
        <v>61</v>
      </c>
    </row>
    <row r="39" spans="1:15" ht="12" customHeight="1">
      <c r="A39" s="22"/>
      <c r="B39" s="1" t="s">
        <v>96</v>
      </c>
      <c r="C39" s="1" t="s">
        <v>47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3">
        <f t="shared" si="1"/>
        <v>0</v>
      </c>
      <c r="O39" s="22" t="s">
        <v>62</v>
      </c>
    </row>
    <row r="40" spans="1:15" ht="12" customHeight="1">
      <c r="A40" s="22"/>
      <c r="B40" s="1" t="s">
        <v>108</v>
      </c>
      <c r="C40" s="1" t="s">
        <v>39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3">
        <f t="shared" si="1"/>
        <v>0</v>
      </c>
      <c r="O40" s="22" t="s">
        <v>63</v>
      </c>
    </row>
    <row r="41" spans="1:15" ht="12" customHeight="1">
      <c r="A41" s="22"/>
      <c r="B41" s="1" t="s">
        <v>146</v>
      </c>
      <c r="C41" s="1" t="s">
        <v>135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23">
        <f t="shared" si="1"/>
        <v>0</v>
      </c>
      <c r="O41" s="22" t="s">
        <v>64</v>
      </c>
    </row>
    <row r="42" spans="1:15" ht="12" customHeight="1">
      <c r="A42" s="22"/>
      <c r="B42" s="1" t="s">
        <v>53</v>
      </c>
      <c r="C42" s="1" t="s">
        <v>50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3">
        <f t="shared" si="1"/>
        <v>0</v>
      </c>
      <c r="O42" s="22" t="s">
        <v>65</v>
      </c>
    </row>
    <row r="43" spans="1:15" ht="12" customHeight="1">
      <c r="A43" s="22"/>
      <c r="B43" s="1" t="s">
        <v>147</v>
      </c>
      <c r="C43" s="1" t="s">
        <v>135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23">
        <f t="shared" si="1"/>
        <v>0</v>
      </c>
      <c r="O43" s="22" t="s">
        <v>66</v>
      </c>
    </row>
    <row r="44" spans="1:15" ht="12" customHeight="1">
      <c r="A44" s="22"/>
      <c r="B44" s="1" t="s">
        <v>142</v>
      </c>
      <c r="C44" s="1" t="s">
        <v>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23">
        <f t="shared" si="1"/>
        <v>0</v>
      </c>
      <c r="O44" s="22" t="s">
        <v>67</v>
      </c>
    </row>
    <row r="45" spans="1:15" ht="12" customHeight="1">
      <c r="A45" s="22"/>
      <c r="B45" s="1" t="s">
        <v>144</v>
      </c>
      <c r="C45" s="1" t="s">
        <v>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3">
        <f t="shared" si="1"/>
        <v>0</v>
      </c>
      <c r="O45" s="22" t="s">
        <v>68</v>
      </c>
    </row>
    <row r="46" spans="1:15" ht="12" customHeight="1">
      <c r="A46" s="22"/>
      <c r="B46" s="1" t="s">
        <v>145</v>
      </c>
      <c r="C46" s="1" t="s">
        <v>49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23">
        <f t="shared" si="1"/>
        <v>0</v>
      </c>
      <c r="O46" s="22" t="s">
        <v>69</v>
      </c>
    </row>
    <row r="47" spans="1:15" ht="12.75" customHeight="1">
      <c r="A47" s="22"/>
      <c r="B47" s="1" t="s">
        <v>54</v>
      </c>
      <c r="C47" s="1" t="s">
        <v>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3">
        <f t="shared" si="1"/>
        <v>0</v>
      </c>
      <c r="O47" s="22" t="s">
        <v>70</v>
      </c>
    </row>
    <row r="48" spans="1:15" ht="12.75" customHeight="1">
      <c r="A48" s="66" t="s">
        <v>20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</row>
    <row r="49" spans="1:15" ht="12" customHeight="1">
      <c r="A49" s="25"/>
      <c r="B49" s="1" t="s">
        <v>59</v>
      </c>
      <c r="C49" s="1" t="s">
        <v>45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6">
        <f t="shared" ref="N49:N57" si="2">SUM(D49:M49)</f>
        <v>0</v>
      </c>
      <c r="O49" s="17" t="s">
        <v>4</v>
      </c>
    </row>
    <row r="50" spans="1:15" ht="12" customHeight="1">
      <c r="A50" s="25"/>
      <c r="B50" s="1" t="s">
        <v>12</v>
      </c>
      <c r="C50" s="1" t="s">
        <v>36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6">
        <f t="shared" si="2"/>
        <v>0</v>
      </c>
      <c r="O50" s="17" t="s">
        <v>5</v>
      </c>
    </row>
    <row r="51" spans="1:15" ht="12" customHeight="1">
      <c r="A51" s="25"/>
      <c r="B51" s="1" t="s">
        <v>10</v>
      </c>
      <c r="C51" s="1" t="s">
        <v>47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6">
        <f t="shared" si="2"/>
        <v>0</v>
      </c>
      <c r="O51" s="17" t="s">
        <v>6</v>
      </c>
    </row>
    <row r="52" spans="1:15" ht="12" customHeight="1">
      <c r="A52" s="25"/>
      <c r="B52" s="1" t="s">
        <v>13</v>
      </c>
      <c r="C52" s="1" t="s">
        <v>47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26">
        <f t="shared" si="2"/>
        <v>0</v>
      </c>
      <c r="O52" s="25" t="s">
        <v>7</v>
      </c>
    </row>
    <row r="53" spans="1:15" ht="12" customHeight="1">
      <c r="A53" s="25"/>
      <c r="B53" s="1" t="s">
        <v>43</v>
      </c>
      <c r="C53" s="1" t="s">
        <v>39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26">
        <f t="shared" si="2"/>
        <v>0</v>
      </c>
      <c r="O53" s="25" t="s">
        <v>8</v>
      </c>
    </row>
    <row r="54" spans="1:15" ht="12" customHeight="1">
      <c r="A54" s="25"/>
      <c r="B54" s="1" t="s">
        <v>132</v>
      </c>
      <c r="C54" s="1" t="s">
        <v>135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26">
        <f t="shared" si="2"/>
        <v>0</v>
      </c>
      <c r="O54" s="25" t="s">
        <v>9</v>
      </c>
    </row>
    <row r="55" spans="1:15" ht="12" customHeight="1">
      <c r="A55" s="25"/>
      <c r="B55" s="1" t="s">
        <v>148</v>
      </c>
      <c r="C55" s="1" t="s">
        <v>58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26">
        <f t="shared" si="2"/>
        <v>0</v>
      </c>
      <c r="O55" s="25" t="s">
        <v>11</v>
      </c>
    </row>
    <row r="56" spans="1:15" ht="12" customHeight="1">
      <c r="A56" s="25"/>
      <c r="B56" s="1" t="s">
        <v>37</v>
      </c>
      <c r="C56" s="1" t="s">
        <v>36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6">
        <f t="shared" si="2"/>
        <v>0</v>
      </c>
      <c r="O56" s="25" t="s">
        <v>60</v>
      </c>
    </row>
    <row r="57" spans="1:15" ht="12" customHeight="1">
      <c r="A57" s="25"/>
      <c r="B57" s="1" t="s">
        <v>149</v>
      </c>
      <c r="C57" s="1" t="s">
        <v>58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6">
        <f t="shared" si="2"/>
        <v>0</v>
      </c>
      <c r="O57" s="25" t="s">
        <v>61</v>
      </c>
    </row>
    <row r="58" spans="1:15" ht="12" customHeight="1">
      <c r="A58" s="25"/>
      <c r="B58" s="1" t="s">
        <v>24</v>
      </c>
      <c r="C58" s="1" t="s">
        <v>47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26"/>
      <c r="O58" s="17"/>
    </row>
  </sheetData>
  <sortState ref="A30:O47">
    <sortCondition descending="1" ref="N30:N47"/>
  </sortState>
  <mergeCells count="3">
    <mergeCell ref="A4:O4"/>
    <mergeCell ref="A29:O29"/>
    <mergeCell ref="A48:O48"/>
  </mergeCells>
  <pageMargins left="0.51181102362204722" right="0.51181102362204722" top="7.874015748031496E-2" bottom="7.874015748031496E-2" header="0.31496062992125984" footer="0.31496062992125984"/>
  <pageSetup paperSize="9" orientation="landscape" verticalDpi="0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10"/>
    </sheetView>
  </sheetViews>
  <sheetFormatPr defaultRowHeight="15"/>
  <cols>
    <col min="1" max="1" width="37.42578125" customWidth="1"/>
    <col min="2" max="2" width="13.140625" customWidth="1"/>
    <col min="3" max="3" width="12" customWidth="1"/>
    <col min="4" max="4" width="10.5703125" customWidth="1"/>
    <col min="5" max="5" width="11.5703125" customWidth="1"/>
    <col min="6" max="6" width="21.140625" customWidth="1"/>
    <col min="7" max="7" width="15.140625" customWidth="1"/>
  </cols>
  <sheetData>
    <row r="1" spans="1:8" ht="31.5">
      <c r="A1" s="30"/>
      <c r="B1" s="30" t="s">
        <v>80</v>
      </c>
      <c r="C1" s="30"/>
      <c r="D1" s="30"/>
      <c r="E1" s="30"/>
      <c r="F1" s="30"/>
      <c r="G1" s="30"/>
      <c r="H1" s="30"/>
    </row>
    <row r="3" spans="1:8" ht="23.25">
      <c r="A3" s="31" t="s">
        <v>79</v>
      </c>
      <c r="B3" s="69" t="s">
        <v>3</v>
      </c>
      <c r="C3" s="69"/>
      <c r="D3" s="70" t="s">
        <v>26</v>
      </c>
      <c r="E3" s="70"/>
      <c r="F3" s="34" t="s">
        <v>20</v>
      </c>
      <c r="G3" s="31" t="s">
        <v>44</v>
      </c>
      <c r="H3" s="31" t="s">
        <v>2</v>
      </c>
    </row>
    <row r="4" spans="1:8" ht="23.25">
      <c r="A4" s="32"/>
      <c r="B4" s="33"/>
      <c r="C4" s="33"/>
      <c r="D4" s="33"/>
      <c r="E4" s="33"/>
      <c r="F4" s="33"/>
      <c r="G4" s="33"/>
      <c r="H4" s="33"/>
    </row>
    <row r="5" spans="1:8" ht="23.25">
      <c r="A5" s="35"/>
      <c r="B5" s="33"/>
      <c r="C5" s="33"/>
      <c r="D5" s="33"/>
      <c r="E5" s="33"/>
      <c r="F5" s="33"/>
      <c r="G5" s="33"/>
      <c r="H5" s="33"/>
    </row>
    <row r="6" spans="1:8" ht="23.25">
      <c r="A6" s="32"/>
      <c r="B6" s="33"/>
      <c r="C6" s="33"/>
      <c r="D6" s="33"/>
      <c r="E6" s="33"/>
      <c r="F6" s="33"/>
      <c r="G6" s="33"/>
      <c r="H6" s="33"/>
    </row>
    <row r="7" spans="1:8" ht="23.25">
      <c r="A7" s="32"/>
      <c r="B7" s="33"/>
      <c r="C7" s="33"/>
      <c r="D7" s="33"/>
      <c r="E7" s="33"/>
      <c r="F7" s="33"/>
      <c r="G7" s="33"/>
      <c r="H7" s="33"/>
    </row>
    <row r="8" spans="1:8" ht="23.25">
      <c r="A8" s="32"/>
      <c r="B8" s="33"/>
      <c r="C8" s="33"/>
      <c r="D8" s="33"/>
      <c r="E8" s="33"/>
      <c r="F8" s="33"/>
      <c r="G8" s="33"/>
      <c r="H8" s="33"/>
    </row>
    <row r="9" spans="1:8" ht="23.25">
      <c r="A9" s="32"/>
      <c r="B9" s="33"/>
      <c r="C9" s="33"/>
      <c r="D9" s="33"/>
      <c r="E9" s="33"/>
      <c r="F9" s="33"/>
      <c r="G9" s="33"/>
      <c r="H9" s="33"/>
    </row>
    <row r="10" spans="1:8" ht="23.25">
      <c r="A10" s="32"/>
      <c r="B10" s="33"/>
      <c r="C10" s="33"/>
      <c r="D10" s="33"/>
      <c r="E10" s="33"/>
      <c r="F10" s="33"/>
      <c r="G10" s="33"/>
      <c r="H10" s="33"/>
    </row>
  </sheetData>
  <sortState ref="A4:H10">
    <sortCondition descending="1" ref="G4:G10"/>
  </sortState>
  <mergeCells count="2">
    <mergeCell ref="B3:C3"/>
    <mergeCell ref="D3:E3"/>
  </mergeCells>
  <pageMargins left="0.70866141732283472" right="0.70866141732283472" top="1.3385826771653544" bottom="1.338582677165354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6" sqref="A6:XFD6"/>
    </sheetView>
  </sheetViews>
  <sheetFormatPr defaultRowHeight="15"/>
  <cols>
    <col min="1" max="1" width="37.5703125" customWidth="1"/>
    <col min="2" max="2" width="15.28515625" customWidth="1"/>
    <col min="3" max="3" width="11.85546875" customWidth="1"/>
    <col min="4" max="4" width="10.5703125" customWidth="1"/>
    <col min="5" max="5" width="10.140625" customWidth="1"/>
    <col min="6" max="6" width="20" customWidth="1"/>
    <col min="7" max="7" width="12.85546875" customWidth="1"/>
  </cols>
  <sheetData>
    <row r="1" spans="1:8" ht="31.5">
      <c r="A1" s="30"/>
      <c r="B1" s="30" t="s">
        <v>80</v>
      </c>
      <c r="C1" s="30"/>
      <c r="D1" s="30"/>
      <c r="E1" s="30"/>
      <c r="F1" s="30"/>
      <c r="G1" s="30"/>
      <c r="H1" s="30"/>
    </row>
    <row r="3" spans="1:8" ht="23.25">
      <c r="A3" s="40" t="s">
        <v>79</v>
      </c>
      <c r="B3" s="69" t="s">
        <v>3</v>
      </c>
      <c r="C3" s="69"/>
      <c r="D3" s="70" t="s">
        <v>26</v>
      </c>
      <c r="E3" s="70"/>
      <c r="F3" s="34" t="s">
        <v>20</v>
      </c>
      <c r="G3" s="40" t="s">
        <v>44</v>
      </c>
      <c r="H3" s="40" t="s">
        <v>2</v>
      </c>
    </row>
    <row r="4" spans="1:8" ht="23.25">
      <c r="A4" s="32" t="s">
        <v>36</v>
      </c>
      <c r="B4" s="33">
        <v>264</v>
      </c>
      <c r="C4" s="33">
        <v>160</v>
      </c>
      <c r="D4" s="33">
        <v>466</v>
      </c>
      <c r="E4" s="33">
        <v>361</v>
      </c>
      <c r="F4" s="33">
        <v>401</v>
      </c>
      <c r="G4" s="33">
        <f t="shared" ref="G4:G11" si="0">SUM(B4:F4)</f>
        <v>1652</v>
      </c>
      <c r="H4" s="33" t="s">
        <v>4</v>
      </c>
    </row>
    <row r="5" spans="1:8" ht="23.25">
      <c r="A5" s="35" t="s">
        <v>85</v>
      </c>
      <c r="B5" s="33">
        <v>196</v>
      </c>
      <c r="C5" s="33">
        <v>138</v>
      </c>
      <c r="D5" s="33">
        <v>258</v>
      </c>
      <c r="E5" s="33">
        <v>295</v>
      </c>
      <c r="F5" s="33">
        <v>437</v>
      </c>
      <c r="G5" s="33">
        <f t="shared" si="0"/>
        <v>1324</v>
      </c>
      <c r="H5" s="33" t="s">
        <v>5</v>
      </c>
    </row>
    <row r="6" spans="1:8" ht="23.25">
      <c r="A6" s="32" t="s">
        <v>83</v>
      </c>
      <c r="B6" s="33">
        <v>252</v>
      </c>
      <c r="C6" s="33">
        <v>166</v>
      </c>
      <c r="D6" s="33">
        <v>264</v>
      </c>
      <c r="E6" s="33">
        <v>259</v>
      </c>
      <c r="F6" s="33">
        <v>268</v>
      </c>
      <c r="G6" s="33">
        <f t="shared" si="0"/>
        <v>1209</v>
      </c>
      <c r="H6" s="33" t="s">
        <v>6</v>
      </c>
    </row>
    <row r="7" spans="1:8" ht="23.25">
      <c r="A7" s="32" t="s">
        <v>82</v>
      </c>
      <c r="B7" s="33">
        <v>162</v>
      </c>
      <c r="C7" s="33">
        <v>122</v>
      </c>
      <c r="D7" s="33">
        <v>306</v>
      </c>
      <c r="E7" s="33">
        <v>234</v>
      </c>
      <c r="F7" s="33">
        <v>358</v>
      </c>
      <c r="G7" s="33">
        <f t="shared" si="0"/>
        <v>1182</v>
      </c>
      <c r="H7" s="33" t="s">
        <v>7</v>
      </c>
    </row>
    <row r="8" spans="1:8" ht="23.25">
      <c r="A8" s="32" t="s">
        <v>135</v>
      </c>
      <c r="B8" s="33">
        <v>174</v>
      </c>
      <c r="C8" s="33">
        <v>139</v>
      </c>
      <c r="D8" s="33">
        <v>204</v>
      </c>
      <c r="E8" s="33">
        <v>155</v>
      </c>
      <c r="F8" s="33">
        <v>262</v>
      </c>
      <c r="G8" s="33">
        <f t="shared" si="0"/>
        <v>934</v>
      </c>
      <c r="H8" s="33" t="s">
        <v>8</v>
      </c>
    </row>
    <row r="9" spans="1:8" ht="23.25">
      <c r="A9" s="32" t="s">
        <v>49</v>
      </c>
      <c r="B9" s="33">
        <v>147</v>
      </c>
      <c r="C9" s="33">
        <v>139</v>
      </c>
      <c r="D9" s="33">
        <v>129</v>
      </c>
      <c r="E9" s="33">
        <v>127</v>
      </c>
      <c r="F9" s="33">
        <v>0</v>
      </c>
      <c r="G9" s="33">
        <f t="shared" si="0"/>
        <v>542</v>
      </c>
      <c r="H9" s="33" t="s">
        <v>9</v>
      </c>
    </row>
    <row r="10" spans="1:8" ht="23.25">
      <c r="A10" s="32" t="s">
        <v>84</v>
      </c>
      <c r="B10" s="33">
        <v>101</v>
      </c>
      <c r="C10" s="33">
        <v>98</v>
      </c>
      <c r="D10" s="33">
        <v>199</v>
      </c>
      <c r="E10" s="33">
        <v>136</v>
      </c>
      <c r="F10" s="33">
        <v>0</v>
      </c>
      <c r="G10" s="33">
        <f t="shared" si="0"/>
        <v>534</v>
      </c>
      <c r="H10" s="33" t="s">
        <v>11</v>
      </c>
    </row>
    <row r="11" spans="1:8" ht="23.25">
      <c r="A11" s="32" t="s">
        <v>81</v>
      </c>
      <c r="B11" s="33">
        <v>147</v>
      </c>
      <c r="C11" s="33">
        <v>76</v>
      </c>
      <c r="D11" s="33">
        <v>0</v>
      </c>
      <c r="E11" s="33">
        <v>0</v>
      </c>
      <c r="F11" s="33">
        <v>227</v>
      </c>
      <c r="G11" s="33">
        <f t="shared" si="0"/>
        <v>450</v>
      </c>
      <c r="H11" s="33" t="s">
        <v>60</v>
      </c>
    </row>
  </sheetData>
  <sortState ref="A4:H11">
    <sortCondition descending="1" ref="G4:G11"/>
  </sortState>
  <mergeCells count="2">
    <mergeCell ref="B3:C3"/>
    <mergeCell ref="D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Kopvērtējums</vt:lpstr>
      <vt:lpstr>1.etaps</vt:lpstr>
      <vt:lpstr>2.etaps</vt:lpstr>
      <vt:lpstr>3.etaps</vt:lpstr>
      <vt:lpstr>Komandu_kopvertejums</vt:lpstr>
      <vt:lpstr>Komandu</vt:lpstr>
    </vt:vector>
  </TitlesOfParts>
  <Company>Valmieras pilsetas pasvaldiba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2014-12-10T07:13:47Z</cp:lastPrinted>
  <dcterms:created xsi:type="dcterms:W3CDTF">2011-04-18T11:05:38Z</dcterms:created>
  <dcterms:modified xsi:type="dcterms:W3CDTF">2017-12-04T09:49:52Z</dcterms:modified>
</cp:coreProperties>
</file>