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oraudins/Desktop/"/>
    </mc:Choice>
  </mc:AlternateContent>
  <bookViews>
    <workbookView xWindow="0" yWindow="460" windowWidth="3082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6" i="1" l="1"/>
  <c r="N108" i="1"/>
  <c r="N107" i="1"/>
  <c r="N103" i="1"/>
  <c r="N102" i="1"/>
  <c r="N100" i="1"/>
  <c r="N104" i="1"/>
  <c r="N105" i="1"/>
  <c r="N101" i="1"/>
  <c r="L62" i="1"/>
  <c r="L59" i="1"/>
  <c r="L58" i="1"/>
  <c r="L57" i="1"/>
  <c r="L54" i="1"/>
  <c r="L53" i="1"/>
  <c r="L50" i="1"/>
  <c r="L23" i="1"/>
  <c r="L27" i="1"/>
  <c r="L34" i="1"/>
  <c r="O26" i="1"/>
  <c r="L41" i="1"/>
  <c r="L39" i="1"/>
  <c r="L40" i="1"/>
  <c r="L38" i="1"/>
  <c r="L37" i="1"/>
  <c r="L33" i="1"/>
  <c r="L32" i="1"/>
  <c r="L31" i="1"/>
  <c r="L28" i="1"/>
  <c r="L24" i="1"/>
  <c r="L22" i="1"/>
  <c r="L12" i="1"/>
  <c r="L9" i="1"/>
  <c r="L15" i="1"/>
  <c r="O6" i="1"/>
  <c r="L8" i="1"/>
</calcChain>
</file>

<file path=xl/sharedStrings.xml><?xml version="1.0" encoding="utf-8"?>
<sst xmlns="http://schemas.openxmlformats.org/spreadsheetml/2006/main" count="112" uniqueCount="46">
  <si>
    <t>Jurmala</t>
  </si>
  <si>
    <t xml:space="preserve">Vards, uzvards </t>
  </si>
  <si>
    <t>Jaunaka grupa:</t>
  </si>
  <si>
    <t>Kopa:</t>
  </si>
  <si>
    <t>Vidējā grupa:</t>
  </si>
  <si>
    <t>Armands Lore</t>
  </si>
  <si>
    <t>Mārtiņš Rumpis</t>
  </si>
  <si>
    <t>Gatis Kradevics</t>
  </si>
  <si>
    <t>Anastasija Veselkova</t>
  </si>
  <si>
    <t>Vecākā grupa:</t>
  </si>
  <si>
    <t>TJN"Annas 2"</t>
  </si>
  <si>
    <t>RJTC</t>
  </si>
  <si>
    <t>Seniori:</t>
  </si>
  <si>
    <t>Komandai kopā:</t>
  </si>
  <si>
    <t>Kopvērtējums:</t>
  </si>
  <si>
    <t>Ralfs Florens</t>
  </si>
  <si>
    <t>Pavils Florens</t>
  </si>
  <si>
    <t>Platons Očiņiņinkovs</t>
  </si>
  <si>
    <t>Arturs Haritonovs</t>
  </si>
  <si>
    <t>Daniels Strankals</t>
  </si>
  <si>
    <t>Karlis Martinovs</t>
  </si>
  <si>
    <t>Sandis Gedzuns</t>
  </si>
  <si>
    <t>Austra Pumpure</t>
  </si>
  <si>
    <t>Raivo Lupiks</t>
  </si>
  <si>
    <t>Oskars Raudiņš</t>
  </si>
  <si>
    <t>Ilmars Breidaks</t>
  </si>
  <si>
    <t>Oskars Ģelzis</t>
  </si>
  <si>
    <t>Lauris Pumpurs</t>
  </si>
  <si>
    <t>Ilmars Tauriņš</t>
  </si>
  <si>
    <t>Maris Brakovskis</t>
  </si>
  <si>
    <t>Karina Limora</t>
  </si>
  <si>
    <t>Artemijs Logins</t>
  </si>
  <si>
    <t>Timofejs Rimensons</t>
  </si>
  <si>
    <t>Kristiana Karpova</t>
  </si>
  <si>
    <t>Gļebs Martjanov</t>
  </si>
  <si>
    <t>Makars Lavišs</t>
  </si>
  <si>
    <t>Deivids Marma</t>
  </si>
  <si>
    <t>Sergejs Timofejevs</t>
  </si>
  <si>
    <t>1.vieta</t>
  </si>
  <si>
    <t>2.vieta</t>
  </si>
  <si>
    <t>3.vieta</t>
  </si>
  <si>
    <t>F-3-K</t>
  </si>
  <si>
    <t>Vladislavs Saiko</t>
  </si>
  <si>
    <t>Vieta:</t>
  </si>
  <si>
    <t>Nr.</t>
  </si>
  <si>
    <t>Rīgas atklātās skolēnu lidmodelisma sacensību H - 600 (ar roku metamie modeļi) un F-3-K modeļu klases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</si>
</sst>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ont="1" applyFill="1" applyBorder="1"/>
    <xf numFmtId="0" fontId="2" fillId="0" borderId="1" xfId="0" applyFont="1" applyFill="1" applyBorder="1"/>
    <xf numFmtId="0" fontId="0" fillId="0" borderId="5" xfId="0" applyFill="1" applyBorder="1"/>
    <xf numFmtId="0" fontId="0" fillId="0" borderId="9" xfId="0" applyBorder="1"/>
    <xf numFmtId="0" fontId="3" fillId="0" borderId="0" xfId="0" applyFont="1"/>
    <xf numFmtId="0" fontId="0" fillId="2" borderId="5" xfId="0" applyFont="1" applyFill="1" applyBorder="1"/>
    <xf numFmtId="0" fontId="0" fillId="2" borderId="5" xfId="0" applyFill="1" applyBorder="1"/>
    <xf numFmtId="0" fontId="0" fillId="0" borderId="5" xfId="0" applyFont="1" applyFill="1" applyBorder="1"/>
    <xf numFmtId="0" fontId="0" fillId="2" borderId="9" xfId="0" applyFont="1" applyFill="1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topLeftCell="A33" workbookViewId="0">
      <selection activeCell="P12" sqref="P12"/>
    </sheetView>
  </sheetViews>
  <sheetFormatPr baseColWidth="10" defaultRowHeight="16" x14ac:dyDescent="0.2"/>
  <cols>
    <col min="1" max="1" width="19" customWidth="1"/>
    <col min="14" max="14" width="14.1640625" customWidth="1"/>
  </cols>
  <sheetData>
    <row r="1" spans="1:16" ht="19" thickBot="1" x14ac:dyDescent="0.25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N1" s="26"/>
      <c r="O1" s="26"/>
      <c r="P1" s="26"/>
    </row>
    <row r="2" spans="1:16" ht="19" thickBot="1" x14ac:dyDescent="0.25">
      <c r="N2" s="27"/>
      <c r="O2" s="27"/>
      <c r="P2" s="27"/>
    </row>
    <row r="3" spans="1:16" ht="17" thickBot="1" x14ac:dyDescent="0.2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6" ht="17" thickBot="1" x14ac:dyDescent="0.25"/>
    <row r="5" spans="1:16" ht="20" thickBot="1" x14ac:dyDescent="0.3">
      <c r="A5" s="2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4" t="s">
        <v>3</v>
      </c>
    </row>
    <row r="6" spans="1:16" ht="17" thickBot="1" x14ac:dyDescent="0.25">
      <c r="N6" s="10" t="s">
        <v>13</v>
      </c>
      <c r="O6" s="11">
        <f>L9+L12+L15</f>
        <v>357</v>
      </c>
    </row>
    <row r="7" spans="1:16" ht="17" thickBot="1" x14ac:dyDescent="0.25">
      <c r="A7" s="5" t="s">
        <v>2</v>
      </c>
    </row>
    <row r="8" spans="1:16" x14ac:dyDescent="0.2">
      <c r="A8" t="s">
        <v>7</v>
      </c>
      <c r="B8">
        <v>5</v>
      </c>
      <c r="C8">
        <v>6</v>
      </c>
      <c r="D8">
        <v>6</v>
      </c>
      <c r="E8">
        <v>8</v>
      </c>
      <c r="F8">
        <v>5</v>
      </c>
      <c r="G8">
        <v>6</v>
      </c>
      <c r="H8">
        <v>6</v>
      </c>
      <c r="I8">
        <v>5</v>
      </c>
      <c r="J8">
        <v>7</v>
      </c>
      <c r="K8">
        <v>14</v>
      </c>
      <c r="L8">
        <f>SUM(B8:K8)</f>
        <v>68</v>
      </c>
    </row>
    <row r="9" spans="1:16" x14ac:dyDescent="0.2">
      <c r="A9" t="s">
        <v>6</v>
      </c>
      <c r="B9">
        <v>11</v>
      </c>
      <c r="C9">
        <v>22</v>
      </c>
      <c r="D9">
        <v>13</v>
      </c>
      <c r="E9">
        <v>8</v>
      </c>
      <c r="F9">
        <v>13</v>
      </c>
      <c r="G9">
        <v>24</v>
      </c>
      <c r="H9">
        <v>8</v>
      </c>
      <c r="I9">
        <v>17</v>
      </c>
      <c r="J9">
        <v>9</v>
      </c>
      <c r="K9">
        <v>10</v>
      </c>
      <c r="L9">
        <f>SUM(B9:K9)</f>
        <v>135</v>
      </c>
      <c r="M9" t="s">
        <v>38</v>
      </c>
    </row>
    <row r="10" spans="1:16" ht="17" thickBot="1" x14ac:dyDescent="0.25"/>
    <row r="11" spans="1:16" ht="17" thickBot="1" x14ac:dyDescent="0.25">
      <c r="A11" s="5" t="s">
        <v>4</v>
      </c>
    </row>
    <row r="12" spans="1:16" x14ac:dyDescent="0.2">
      <c r="A12" t="s">
        <v>5</v>
      </c>
      <c r="B12">
        <v>14</v>
      </c>
      <c r="C12">
        <v>19</v>
      </c>
      <c r="D12">
        <v>18</v>
      </c>
      <c r="E12">
        <v>10</v>
      </c>
      <c r="F12">
        <v>13</v>
      </c>
      <c r="G12">
        <v>11</v>
      </c>
      <c r="H12">
        <v>24</v>
      </c>
      <c r="I12">
        <v>15</v>
      </c>
      <c r="J12">
        <v>14</v>
      </c>
      <c r="K12">
        <v>14</v>
      </c>
      <c r="L12">
        <f t="shared" ref="L12" si="0">SUM(B12:K12)</f>
        <v>152</v>
      </c>
    </row>
    <row r="13" spans="1:16" ht="17" thickBot="1" x14ac:dyDescent="0.25"/>
    <row r="14" spans="1:16" ht="17" thickBot="1" x14ac:dyDescent="0.25">
      <c r="A14" s="5" t="s">
        <v>9</v>
      </c>
    </row>
    <row r="15" spans="1:16" x14ac:dyDescent="0.2">
      <c r="A15" t="s">
        <v>8</v>
      </c>
      <c r="B15">
        <v>6</v>
      </c>
      <c r="C15">
        <v>7</v>
      </c>
      <c r="D15">
        <v>6</v>
      </c>
      <c r="E15">
        <v>5</v>
      </c>
      <c r="F15">
        <v>12</v>
      </c>
      <c r="G15">
        <v>6</v>
      </c>
      <c r="H15">
        <v>8</v>
      </c>
      <c r="I15">
        <v>6</v>
      </c>
      <c r="J15">
        <v>7</v>
      </c>
      <c r="K15">
        <v>7</v>
      </c>
      <c r="L15">
        <f>SUM(B15:K15)</f>
        <v>70</v>
      </c>
    </row>
    <row r="16" spans="1:16" ht="17" thickBot="1" x14ac:dyDescent="0.25"/>
    <row r="17" spans="1:15" ht="17" thickBot="1" x14ac:dyDescent="0.25">
      <c r="A17" s="23" t="s">
        <v>10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5" ht="17" thickBot="1" x14ac:dyDescent="0.25"/>
    <row r="19" spans="1:15" ht="20" thickBot="1" x14ac:dyDescent="0.3">
      <c r="A19" s="2" t="s">
        <v>1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4" t="s">
        <v>3</v>
      </c>
    </row>
    <row r="20" spans="1:15" ht="17" thickBot="1" x14ac:dyDescent="0.25"/>
    <row r="21" spans="1:15" ht="17" thickBot="1" x14ac:dyDescent="0.25">
      <c r="A21" s="5" t="s">
        <v>2</v>
      </c>
    </row>
    <row r="22" spans="1:15" x14ac:dyDescent="0.2">
      <c r="A22" s="6" t="s">
        <v>15</v>
      </c>
      <c r="B22">
        <v>8</v>
      </c>
      <c r="C22">
        <v>13</v>
      </c>
      <c r="D22">
        <v>9</v>
      </c>
      <c r="E22">
        <v>10</v>
      </c>
      <c r="F22">
        <v>11</v>
      </c>
      <c r="G22">
        <v>8</v>
      </c>
      <c r="H22">
        <v>8</v>
      </c>
      <c r="I22">
        <v>8</v>
      </c>
      <c r="J22">
        <v>9</v>
      </c>
      <c r="K22">
        <v>9</v>
      </c>
      <c r="L22">
        <f>SUM(B22:K22)</f>
        <v>93</v>
      </c>
    </row>
    <row r="23" spans="1:15" x14ac:dyDescent="0.2">
      <c r="A23" s="12" t="s">
        <v>16</v>
      </c>
      <c r="B23">
        <v>18</v>
      </c>
      <c r="C23">
        <v>10</v>
      </c>
      <c r="D23">
        <v>22</v>
      </c>
      <c r="E23">
        <v>10</v>
      </c>
      <c r="F23">
        <v>9</v>
      </c>
      <c r="G23">
        <v>12</v>
      </c>
      <c r="H23">
        <v>10</v>
      </c>
      <c r="I23">
        <v>8</v>
      </c>
      <c r="J23">
        <v>12</v>
      </c>
      <c r="K23">
        <v>9</v>
      </c>
      <c r="L23">
        <f>SUM(B23:K23)</f>
        <v>120</v>
      </c>
      <c r="M23" t="s">
        <v>39</v>
      </c>
    </row>
    <row r="24" spans="1:15" x14ac:dyDescent="0.2">
      <c r="A24" s="12" t="s">
        <v>17</v>
      </c>
      <c r="B24">
        <v>12</v>
      </c>
      <c r="C24">
        <v>8</v>
      </c>
      <c r="D24">
        <v>10</v>
      </c>
      <c r="E24">
        <v>8</v>
      </c>
      <c r="F24">
        <v>8</v>
      </c>
      <c r="G24">
        <v>12</v>
      </c>
      <c r="H24">
        <v>9</v>
      </c>
      <c r="I24">
        <v>15</v>
      </c>
      <c r="J24">
        <v>11</v>
      </c>
      <c r="K24">
        <v>11</v>
      </c>
      <c r="L24">
        <f>SUM(B24:K24)</f>
        <v>104</v>
      </c>
      <c r="M24" t="s">
        <v>40</v>
      </c>
    </row>
    <row r="25" spans="1:15" ht="17" thickBot="1" x14ac:dyDescent="0.25"/>
    <row r="26" spans="1:15" ht="17" thickBot="1" x14ac:dyDescent="0.25">
      <c r="A26" s="5" t="s">
        <v>4</v>
      </c>
      <c r="N26" s="10" t="s">
        <v>13</v>
      </c>
      <c r="O26" s="11">
        <f>L23+L27+L34</f>
        <v>702</v>
      </c>
    </row>
    <row r="27" spans="1:15" x14ac:dyDescent="0.2">
      <c r="A27" s="12" t="s">
        <v>18</v>
      </c>
      <c r="B27">
        <v>31</v>
      </c>
      <c r="C27">
        <v>35</v>
      </c>
      <c r="D27">
        <v>22</v>
      </c>
      <c r="E27">
        <v>45</v>
      </c>
      <c r="F27">
        <v>10</v>
      </c>
      <c r="G27">
        <v>26</v>
      </c>
      <c r="H27">
        <v>18</v>
      </c>
      <c r="I27">
        <v>22</v>
      </c>
      <c r="J27">
        <v>25</v>
      </c>
      <c r="K27">
        <v>18</v>
      </c>
      <c r="L27">
        <f>SUM(B27:K27)</f>
        <v>252</v>
      </c>
      <c r="M27" t="s">
        <v>38</v>
      </c>
    </row>
    <row r="28" spans="1:15" x14ac:dyDescent="0.2">
      <c r="A28" s="12" t="s">
        <v>19</v>
      </c>
      <c r="B28">
        <v>19</v>
      </c>
      <c r="C28">
        <v>11</v>
      </c>
      <c r="D28">
        <v>13</v>
      </c>
      <c r="E28">
        <v>8</v>
      </c>
      <c r="F28">
        <v>15</v>
      </c>
      <c r="G28">
        <v>23</v>
      </c>
      <c r="H28">
        <v>18</v>
      </c>
      <c r="I28">
        <v>11</v>
      </c>
      <c r="J28">
        <v>23</v>
      </c>
      <c r="K28">
        <v>23</v>
      </c>
      <c r="L28">
        <f>SUM(B28:K28)</f>
        <v>164</v>
      </c>
      <c r="M28" t="s">
        <v>40</v>
      </c>
    </row>
    <row r="29" spans="1:15" ht="17" thickBot="1" x14ac:dyDescent="0.25">
      <c r="A29" s="6"/>
    </row>
    <row r="30" spans="1:15" ht="17" thickBot="1" x14ac:dyDescent="0.25">
      <c r="A30" s="5" t="s">
        <v>9</v>
      </c>
    </row>
    <row r="31" spans="1:15" x14ac:dyDescent="0.2">
      <c r="A31" s="6" t="s">
        <v>20</v>
      </c>
      <c r="B31">
        <v>29</v>
      </c>
      <c r="C31">
        <v>29</v>
      </c>
      <c r="D31">
        <v>26</v>
      </c>
      <c r="E31">
        <v>27</v>
      </c>
      <c r="F31">
        <v>24</v>
      </c>
      <c r="G31">
        <v>23</v>
      </c>
      <c r="H31">
        <v>22</v>
      </c>
      <c r="I31">
        <v>24</v>
      </c>
      <c r="J31">
        <v>11</v>
      </c>
      <c r="K31">
        <v>12</v>
      </c>
      <c r="L31">
        <f>SUM(B31:K31)</f>
        <v>227</v>
      </c>
    </row>
    <row r="32" spans="1:15" x14ac:dyDescent="0.2">
      <c r="A32" s="6" t="s">
        <v>21</v>
      </c>
      <c r="B32">
        <v>15</v>
      </c>
      <c r="C32">
        <v>17</v>
      </c>
      <c r="D32">
        <v>38</v>
      </c>
      <c r="E32">
        <v>12</v>
      </c>
      <c r="F32">
        <v>25</v>
      </c>
      <c r="G32">
        <v>33</v>
      </c>
      <c r="H32">
        <v>32</v>
      </c>
      <c r="I32">
        <v>11</v>
      </c>
      <c r="J32">
        <v>31</v>
      </c>
      <c r="K32">
        <v>37</v>
      </c>
      <c r="L32">
        <f>SUM(B32:K32)</f>
        <v>251</v>
      </c>
    </row>
    <row r="33" spans="1:13" x14ac:dyDescent="0.2">
      <c r="A33" s="12" t="s">
        <v>22</v>
      </c>
      <c r="B33">
        <v>8</v>
      </c>
      <c r="C33">
        <v>9</v>
      </c>
      <c r="D33">
        <v>10</v>
      </c>
      <c r="E33">
        <v>7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f>SUM(B33:K33)</f>
        <v>34</v>
      </c>
    </row>
    <row r="34" spans="1:13" x14ac:dyDescent="0.2">
      <c r="A34" s="12" t="s">
        <v>23</v>
      </c>
      <c r="B34">
        <v>29</v>
      </c>
      <c r="C34">
        <v>30</v>
      </c>
      <c r="D34">
        <v>31</v>
      </c>
      <c r="E34">
        <v>42</v>
      </c>
      <c r="F34">
        <v>20</v>
      </c>
      <c r="G34">
        <v>17</v>
      </c>
      <c r="H34">
        <v>37</v>
      </c>
      <c r="I34">
        <v>32</v>
      </c>
      <c r="J34">
        <v>42</v>
      </c>
      <c r="K34">
        <v>50</v>
      </c>
      <c r="L34">
        <f>SUM(B34:K34)</f>
        <v>330</v>
      </c>
      <c r="M34" t="s">
        <v>39</v>
      </c>
    </row>
    <row r="35" spans="1:13" ht="17" thickBot="1" x14ac:dyDescent="0.25">
      <c r="A35" s="6"/>
    </row>
    <row r="36" spans="1:13" ht="17" thickBot="1" x14ac:dyDescent="0.25">
      <c r="A36" s="8" t="s">
        <v>12</v>
      </c>
    </row>
    <row r="37" spans="1:13" x14ac:dyDescent="0.2">
      <c r="A37" s="13" t="s">
        <v>24</v>
      </c>
      <c r="B37">
        <v>31</v>
      </c>
      <c r="C37">
        <v>13</v>
      </c>
      <c r="D37">
        <v>16</v>
      </c>
      <c r="E37">
        <v>41</v>
      </c>
      <c r="F37">
        <v>16</v>
      </c>
      <c r="G37">
        <v>20</v>
      </c>
      <c r="H37">
        <v>19</v>
      </c>
      <c r="I37">
        <v>16</v>
      </c>
      <c r="J37">
        <v>22</v>
      </c>
      <c r="K37">
        <v>26</v>
      </c>
      <c r="L37">
        <f>SUM(B37:K37)</f>
        <v>220</v>
      </c>
    </row>
    <row r="38" spans="1:13" x14ac:dyDescent="0.2">
      <c r="A38" s="13" t="s">
        <v>25</v>
      </c>
      <c r="B38">
        <v>13</v>
      </c>
      <c r="C38">
        <v>20</v>
      </c>
      <c r="D38">
        <v>8</v>
      </c>
      <c r="E38">
        <v>14</v>
      </c>
      <c r="F38">
        <v>20</v>
      </c>
      <c r="G38">
        <v>19</v>
      </c>
      <c r="H38">
        <v>17</v>
      </c>
      <c r="I38">
        <v>14</v>
      </c>
      <c r="J38">
        <v>10</v>
      </c>
      <c r="K38">
        <v>11</v>
      </c>
      <c r="L38">
        <f>SUM(B38:K38)</f>
        <v>146</v>
      </c>
    </row>
    <row r="39" spans="1:13" x14ac:dyDescent="0.2">
      <c r="A39" s="13" t="s">
        <v>26</v>
      </c>
      <c r="B39">
        <v>31</v>
      </c>
      <c r="C39">
        <v>23</v>
      </c>
      <c r="D39">
        <v>34</v>
      </c>
      <c r="E39">
        <v>40</v>
      </c>
      <c r="F39">
        <v>23</v>
      </c>
      <c r="G39">
        <v>31</v>
      </c>
      <c r="H39">
        <v>37</v>
      </c>
      <c r="I39">
        <v>33</v>
      </c>
      <c r="J39">
        <v>17</v>
      </c>
      <c r="K39">
        <v>18</v>
      </c>
      <c r="L39">
        <f>SUM(B39:K39)</f>
        <v>287</v>
      </c>
      <c r="M39" t="s">
        <v>40</v>
      </c>
    </row>
    <row r="40" spans="1:13" x14ac:dyDescent="0.2">
      <c r="A40" s="13" t="s">
        <v>27</v>
      </c>
      <c r="B40">
        <v>43</v>
      </c>
      <c r="C40">
        <v>25</v>
      </c>
      <c r="D40">
        <v>48</v>
      </c>
      <c r="E40">
        <v>51</v>
      </c>
      <c r="F40">
        <v>60</v>
      </c>
      <c r="G40">
        <v>51</v>
      </c>
      <c r="H40">
        <v>38</v>
      </c>
      <c r="I40">
        <v>13</v>
      </c>
      <c r="J40">
        <v>13</v>
      </c>
      <c r="K40">
        <v>23</v>
      </c>
      <c r="L40">
        <f>SUM(B40:K40)</f>
        <v>365</v>
      </c>
      <c r="M40" t="s">
        <v>39</v>
      </c>
    </row>
    <row r="41" spans="1:13" x14ac:dyDescent="0.2">
      <c r="A41" s="13" t="s">
        <v>28</v>
      </c>
      <c r="B41">
        <v>18</v>
      </c>
      <c r="C41">
        <v>30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f>SUM(B41:K41)</f>
        <v>48</v>
      </c>
    </row>
    <row r="42" spans="1:13" x14ac:dyDescent="0.2">
      <c r="A42" s="13" t="s">
        <v>29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3" x14ac:dyDescent="0.2">
      <c r="A43" s="13" t="s">
        <v>30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3" ht="17" thickBot="1" x14ac:dyDescent="0.25"/>
    <row r="45" spans="1:13" ht="17" thickBot="1" x14ac:dyDescent="0.25">
      <c r="A45" s="23" t="s">
        <v>11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</row>
    <row r="46" spans="1:13" ht="17" thickBot="1" x14ac:dyDescent="0.25"/>
    <row r="47" spans="1:13" ht="20" thickBot="1" x14ac:dyDescent="0.3">
      <c r="A47" s="2" t="s">
        <v>1</v>
      </c>
      <c r="B47" s="3">
        <v>1</v>
      </c>
      <c r="C47" s="3">
        <v>2</v>
      </c>
      <c r="D47" s="3">
        <v>3</v>
      </c>
      <c r="E47" s="3">
        <v>4</v>
      </c>
      <c r="F47" s="3">
        <v>5</v>
      </c>
      <c r="G47" s="3">
        <v>6</v>
      </c>
      <c r="H47" s="3">
        <v>7</v>
      </c>
      <c r="I47" s="3">
        <v>8</v>
      </c>
      <c r="J47" s="3">
        <v>9</v>
      </c>
      <c r="K47" s="3">
        <v>10</v>
      </c>
      <c r="L47" s="4" t="s">
        <v>3</v>
      </c>
    </row>
    <row r="48" spans="1:13" ht="17" thickBot="1" x14ac:dyDescent="0.25"/>
    <row r="49" spans="1:13" ht="17" thickBot="1" x14ac:dyDescent="0.25">
      <c r="A49" s="5" t="s">
        <v>2</v>
      </c>
    </row>
    <row r="50" spans="1:13" x14ac:dyDescent="0.2">
      <c r="A50" s="6" t="s">
        <v>31</v>
      </c>
      <c r="B50">
        <v>12</v>
      </c>
      <c r="C50">
        <v>15</v>
      </c>
      <c r="D50">
        <v>11</v>
      </c>
      <c r="E50">
        <v>14</v>
      </c>
      <c r="F50">
        <v>10</v>
      </c>
      <c r="G50">
        <v>2</v>
      </c>
      <c r="H50">
        <v>4</v>
      </c>
      <c r="I50">
        <v>4</v>
      </c>
      <c r="J50">
        <v>4</v>
      </c>
      <c r="K50">
        <v>3</v>
      </c>
      <c r="L50">
        <f>SUM(B50:K50)</f>
        <v>79</v>
      </c>
    </row>
    <row r="51" spans="1:13" ht="17" thickBot="1" x14ac:dyDescent="0.25"/>
    <row r="52" spans="1:13" ht="17" thickBot="1" x14ac:dyDescent="0.25">
      <c r="A52" s="5" t="s">
        <v>4</v>
      </c>
    </row>
    <row r="53" spans="1:13" x14ac:dyDescent="0.2">
      <c r="A53" s="6" t="s">
        <v>32</v>
      </c>
      <c r="B53">
        <v>32</v>
      </c>
      <c r="C53">
        <v>21</v>
      </c>
      <c r="D53">
        <v>26</v>
      </c>
      <c r="E53">
        <v>25</v>
      </c>
      <c r="F53">
        <v>28</v>
      </c>
      <c r="G53">
        <v>21</v>
      </c>
      <c r="H53">
        <v>36</v>
      </c>
      <c r="I53">
        <v>20</v>
      </c>
      <c r="J53">
        <v>15</v>
      </c>
      <c r="K53">
        <v>22</v>
      </c>
      <c r="L53">
        <f>SUM(B53:K53)</f>
        <v>246</v>
      </c>
      <c r="M53" t="s">
        <v>39</v>
      </c>
    </row>
    <row r="54" spans="1:13" x14ac:dyDescent="0.2">
      <c r="A54" s="6" t="s">
        <v>33</v>
      </c>
      <c r="B54">
        <v>18</v>
      </c>
      <c r="C54">
        <v>7</v>
      </c>
      <c r="D54">
        <v>6</v>
      </c>
      <c r="E54">
        <v>5</v>
      </c>
      <c r="F54">
        <v>4</v>
      </c>
      <c r="G54">
        <v>5</v>
      </c>
      <c r="H54">
        <v>3</v>
      </c>
      <c r="I54">
        <v>2</v>
      </c>
      <c r="J54">
        <v>2</v>
      </c>
      <c r="K54">
        <v>2</v>
      </c>
      <c r="L54">
        <f>SUM(B54:K54)</f>
        <v>54</v>
      </c>
    </row>
    <row r="55" spans="1:13" ht="17" thickBot="1" x14ac:dyDescent="0.25">
      <c r="A55" s="6"/>
    </row>
    <row r="56" spans="1:13" ht="17" thickBot="1" x14ac:dyDescent="0.25">
      <c r="A56" s="5" t="s">
        <v>9</v>
      </c>
    </row>
    <row r="57" spans="1:13" x14ac:dyDescent="0.2">
      <c r="A57" t="s">
        <v>34</v>
      </c>
      <c r="B57">
        <v>29</v>
      </c>
      <c r="C57">
        <v>41</v>
      </c>
      <c r="D57">
        <v>51</v>
      </c>
      <c r="E57">
        <v>37</v>
      </c>
      <c r="F57">
        <v>33</v>
      </c>
      <c r="G57">
        <v>35</v>
      </c>
      <c r="H57">
        <v>49</v>
      </c>
      <c r="I57">
        <v>60</v>
      </c>
      <c r="J57">
        <v>60</v>
      </c>
      <c r="K57">
        <v>60</v>
      </c>
      <c r="L57">
        <f>SUM(B57:K57)</f>
        <v>455</v>
      </c>
      <c r="M57" t="s">
        <v>38</v>
      </c>
    </row>
    <row r="58" spans="1:13" x14ac:dyDescent="0.2">
      <c r="A58" t="s">
        <v>35</v>
      </c>
      <c r="B58">
        <v>40</v>
      </c>
      <c r="C58">
        <v>60</v>
      </c>
      <c r="D58">
        <v>21</v>
      </c>
      <c r="E58">
        <v>27</v>
      </c>
      <c r="F58">
        <v>21</v>
      </c>
      <c r="G58">
        <v>19</v>
      </c>
      <c r="H58">
        <v>29</v>
      </c>
      <c r="I58">
        <v>60</v>
      </c>
      <c r="J58">
        <v>15</v>
      </c>
      <c r="K58">
        <v>31</v>
      </c>
      <c r="L58">
        <f>SUM(B58:K58)</f>
        <v>323</v>
      </c>
      <c r="M58" t="s">
        <v>40</v>
      </c>
    </row>
    <row r="59" spans="1:13" x14ac:dyDescent="0.2">
      <c r="A59" t="s">
        <v>36</v>
      </c>
      <c r="B59">
        <v>21</v>
      </c>
      <c r="C59">
        <v>18</v>
      </c>
      <c r="D59">
        <v>41</v>
      </c>
      <c r="E59">
        <v>25</v>
      </c>
      <c r="F59">
        <v>20</v>
      </c>
      <c r="G59">
        <v>30</v>
      </c>
      <c r="H59">
        <v>20</v>
      </c>
      <c r="I59">
        <v>22</v>
      </c>
      <c r="J59">
        <v>25</v>
      </c>
      <c r="K59">
        <v>36</v>
      </c>
      <c r="L59">
        <f>SUM(B59:K59)</f>
        <v>258</v>
      </c>
    </row>
    <row r="60" spans="1:13" ht="17" thickBot="1" x14ac:dyDescent="0.25"/>
    <row r="61" spans="1:13" ht="17" thickBot="1" x14ac:dyDescent="0.25">
      <c r="A61" s="8" t="s">
        <v>12</v>
      </c>
    </row>
    <row r="62" spans="1:13" x14ac:dyDescent="0.2">
      <c r="A62" s="13" t="s">
        <v>37</v>
      </c>
      <c r="B62">
        <v>50</v>
      </c>
      <c r="C62">
        <v>40</v>
      </c>
      <c r="D62">
        <v>60</v>
      </c>
      <c r="E62">
        <v>31</v>
      </c>
      <c r="F62">
        <v>46</v>
      </c>
      <c r="G62">
        <v>22</v>
      </c>
      <c r="H62">
        <v>38</v>
      </c>
      <c r="I62">
        <v>22</v>
      </c>
      <c r="J62">
        <v>38</v>
      </c>
      <c r="K62">
        <v>45</v>
      </c>
      <c r="L62">
        <f>SUM(B62:K62)</f>
        <v>392</v>
      </c>
      <c r="M62" t="s">
        <v>38</v>
      </c>
    </row>
    <row r="65" spans="1:13" ht="17" thickBot="1" x14ac:dyDescent="0.25"/>
    <row r="66" spans="1:13" ht="17" thickBot="1" x14ac:dyDescent="0.25">
      <c r="A66" s="5" t="s">
        <v>14</v>
      </c>
    </row>
    <row r="67" spans="1:13" ht="17" thickBot="1" x14ac:dyDescent="0.25"/>
    <row r="68" spans="1:13" ht="20" thickBot="1" x14ac:dyDescent="0.3">
      <c r="A68" s="2" t="s">
        <v>1</v>
      </c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3">
        <v>8</v>
      </c>
      <c r="J68" s="3">
        <v>9</v>
      </c>
      <c r="K68" s="3">
        <v>10</v>
      </c>
      <c r="L68" s="4" t="s">
        <v>3</v>
      </c>
      <c r="M68" s="22"/>
    </row>
    <row r="69" spans="1:13" x14ac:dyDescent="0.2">
      <c r="A69" s="21" t="s">
        <v>34</v>
      </c>
      <c r="B69" s="16">
        <v>29</v>
      </c>
      <c r="C69" s="16">
        <v>41</v>
      </c>
      <c r="D69" s="16">
        <v>51</v>
      </c>
      <c r="E69" s="16">
        <v>37</v>
      </c>
      <c r="F69" s="16">
        <v>33</v>
      </c>
      <c r="G69" s="16">
        <v>35</v>
      </c>
      <c r="H69" s="16">
        <v>49</v>
      </c>
      <c r="I69" s="16">
        <v>60</v>
      </c>
      <c r="J69" s="16">
        <v>60</v>
      </c>
      <c r="K69" s="16">
        <v>60</v>
      </c>
      <c r="L69" s="16">
        <v>455</v>
      </c>
      <c r="M69" s="16">
        <v>1</v>
      </c>
    </row>
    <row r="70" spans="1:13" x14ac:dyDescent="0.2">
      <c r="A70" s="18" t="s">
        <v>37</v>
      </c>
      <c r="B70" s="9">
        <v>50</v>
      </c>
      <c r="C70" s="9">
        <v>40</v>
      </c>
      <c r="D70" s="9">
        <v>60</v>
      </c>
      <c r="E70" s="9">
        <v>31</v>
      </c>
      <c r="F70" s="9">
        <v>46</v>
      </c>
      <c r="G70" s="9">
        <v>22</v>
      </c>
      <c r="H70" s="9">
        <v>38</v>
      </c>
      <c r="I70" s="9">
        <v>22</v>
      </c>
      <c r="J70" s="9">
        <v>38</v>
      </c>
      <c r="K70" s="9">
        <v>45</v>
      </c>
      <c r="L70" s="9">
        <v>392</v>
      </c>
      <c r="M70" s="9">
        <v>2</v>
      </c>
    </row>
    <row r="71" spans="1:13" x14ac:dyDescent="0.2">
      <c r="A71" s="18" t="s">
        <v>27</v>
      </c>
      <c r="B71" s="9">
        <v>43</v>
      </c>
      <c r="C71" s="9">
        <v>25</v>
      </c>
      <c r="D71" s="9">
        <v>48</v>
      </c>
      <c r="E71" s="9">
        <v>51</v>
      </c>
      <c r="F71" s="9">
        <v>60</v>
      </c>
      <c r="G71" s="9">
        <v>51</v>
      </c>
      <c r="H71" s="9">
        <v>38</v>
      </c>
      <c r="I71" s="9">
        <v>13</v>
      </c>
      <c r="J71" s="9">
        <v>13</v>
      </c>
      <c r="K71" s="9">
        <v>23</v>
      </c>
      <c r="L71" s="9">
        <v>365</v>
      </c>
      <c r="M71" s="9">
        <v>3</v>
      </c>
    </row>
    <row r="72" spans="1:13" x14ac:dyDescent="0.2">
      <c r="A72" s="19" t="s">
        <v>23</v>
      </c>
      <c r="B72" s="9">
        <v>29</v>
      </c>
      <c r="C72" s="9">
        <v>30</v>
      </c>
      <c r="D72" s="9">
        <v>31</v>
      </c>
      <c r="E72" s="9">
        <v>42</v>
      </c>
      <c r="F72" s="9">
        <v>20</v>
      </c>
      <c r="G72" s="9">
        <v>17</v>
      </c>
      <c r="H72" s="9">
        <v>37</v>
      </c>
      <c r="I72" s="9">
        <v>32</v>
      </c>
      <c r="J72" s="9">
        <v>42</v>
      </c>
      <c r="K72" s="9">
        <v>50</v>
      </c>
      <c r="L72" s="9">
        <v>330</v>
      </c>
      <c r="M72" s="9">
        <v>4</v>
      </c>
    </row>
    <row r="73" spans="1:13" x14ac:dyDescent="0.2">
      <c r="A73" s="19" t="s">
        <v>35</v>
      </c>
      <c r="B73" s="9">
        <v>40</v>
      </c>
      <c r="C73" s="9">
        <v>60</v>
      </c>
      <c r="D73" s="9">
        <v>21</v>
      </c>
      <c r="E73" s="9">
        <v>27</v>
      </c>
      <c r="F73" s="9">
        <v>21</v>
      </c>
      <c r="G73" s="9">
        <v>19</v>
      </c>
      <c r="H73" s="9">
        <v>29</v>
      </c>
      <c r="I73" s="9">
        <v>60</v>
      </c>
      <c r="J73" s="9">
        <v>15</v>
      </c>
      <c r="K73" s="9">
        <v>31</v>
      </c>
      <c r="L73" s="9">
        <v>323</v>
      </c>
      <c r="M73" s="9">
        <v>5</v>
      </c>
    </row>
    <row r="74" spans="1:13" x14ac:dyDescent="0.2">
      <c r="A74" s="18" t="s">
        <v>26</v>
      </c>
      <c r="B74" s="9">
        <v>31</v>
      </c>
      <c r="C74" s="9">
        <v>23</v>
      </c>
      <c r="D74" s="9">
        <v>34</v>
      </c>
      <c r="E74" s="9">
        <v>40</v>
      </c>
      <c r="F74" s="9">
        <v>23</v>
      </c>
      <c r="G74" s="9">
        <v>31</v>
      </c>
      <c r="H74" s="9">
        <v>37</v>
      </c>
      <c r="I74" s="9">
        <v>33</v>
      </c>
      <c r="J74" s="9">
        <v>17</v>
      </c>
      <c r="K74" s="9">
        <v>18</v>
      </c>
      <c r="L74" s="9">
        <v>287</v>
      </c>
      <c r="M74" s="9">
        <v>6</v>
      </c>
    </row>
    <row r="75" spans="1:13" x14ac:dyDescent="0.2">
      <c r="A75" s="9" t="s">
        <v>36</v>
      </c>
      <c r="B75" s="9">
        <v>21</v>
      </c>
      <c r="C75" s="9">
        <v>18</v>
      </c>
      <c r="D75" s="9">
        <v>41</v>
      </c>
      <c r="E75" s="9">
        <v>25</v>
      </c>
      <c r="F75" s="9">
        <v>20</v>
      </c>
      <c r="G75" s="9">
        <v>30</v>
      </c>
      <c r="H75" s="9">
        <v>20</v>
      </c>
      <c r="I75" s="9">
        <v>22</v>
      </c>
      <c r="J75" s="9">
        <v>25</v>
      </c>
      <c r="K75" s="9">
        <v>36</v>
      </c>
      <c r="L75" s="9">
        <v>258</v>
      </c>
      <c r="M75" s="9">
        <v>7</v>
      </c>
    </row>
    <row r="76" spans="1:13" x14ac:dyDescent="0.2">
      <c r="A76" s="19" t="s">
        <v>18</v>
      </c>
      <c r="B76" s="9">
        <v>31</v>
      </c>
      <c r="C76" s="9">
        <v>35</v>
      </c>
      <c r="D76" s="9">
        <v>22</v>
      </c>
      <c r="E76" s="9">
        <v>45</v>
      </c>
      <c r="F76" s="9">
        <v>10</v>
      </c>
      <c r="G76" s="9">
        <v>26</v>
      </c>
      <c r="H76" s="9">
        <v>18</v>
      </c>
      <c r="I76" s="9">
        <v>22</v>
      </c>
      <c r="J76" s="9">
        <v>25</v>
      </c>
      <c r="K76" s="9">
        <v>18</v>
      </c>
      <c r="L76" s="9">
        <v>252</v>
      </c>
      <c r="M76" s="9">
        <v>8</v>
      </c>
    </row>
    <row r="77" spans="1:13" x14ac:dyDescent="0.2">
      <c r="A77" s="15" t="s">
        <v>21</v>
      </c>
      <c r="B77" s="9">
        <v>15</v>
      </c>
      <c r="C77" s="9">
        <v>17</v>
      </c>
      <c r="D77" s="9">
        <v>38</v>
      </c>
      <c r="E77" s="9">
        <v>12</v>
      </c>
      <c r="F77" s="9">
        <v>25</v>
      </c>
      <c r="G77" s="9">
        <v>33</v>
      </c>
      <c r="H77" s="9">
        <v>32</v>
      </c>
      <c r="I77" s="9">
        <v>11</v>
      </c>
      <c r="J77" s="9">
        <v>31</v>
      </c>
      <c r="K77" s="9">
        <v>37</v>
      </c>
      <c r="L77" s="9">
        <v>251</v>
      </c>
      <c r="M77" s="9">
        <v>9</v>
      </c>
    </row>
    <row r="78" spans="1:13" x14ac:dyDescent="0.2">
      <c r="A78" s="19" t="s">
        <v>32</v>
      </c>
      <c r="B78" s="9">
        <v>32</v>
      </c>
      <c r="C78" s="9">
        <v>21</v>
      </c>
      <c r="D78" s="9">
        <v>26</v>
      </c>
      <c r="E78" s="9">
        <v>25</v>
      </c>
      <c r="F78" s="9">
        <v>28</v>
      </c>
      <c r="G78" s="9">
        <v>21</v>
      </c>
      <c r="H78" s="9">
        <v>36</v>
      </c>
      <c r="I78" s="9">
        <v>20</v>
      </c>
      <c r="J78" s="9">
        <v>15</v>
      </c>
      <c r="K78" s="9">
        <v>22</v>
      </c>
      <c r="L78" s="9">
        <v>246</v>
      </c>
      <c r="M78" s="9">
        <v>10</v>
      </c>
    </row>
    <row r="79" spans="1:13" x14ac:dyDescent="0.2">
      <c r="A79" s="9" t="s">
        <v>20</v>
      </c>
      <c r="B79" s="9">
        <v>29</v>
      </c>
      <c r="C79" s="9">
        <v>29</v>
      </c>
      <c r="D79" s="9">
        <v>26</v>
      </c>
      <c r="E79" s="9">
        <v>27</v>
      </c>
      <c r="F79" s="9">
        <v>24</v>
      </c>
      <c r="G79" s="9">
        <v>23</v>
      </c>
      <c r="H79" s="9">
        <v>22</v>
      </c>
      <c r="I79" s="9">
        <v>24</v>
      </c>
      <c r="J79" s="9">
        <v>11</v>
      </c>
      <c r="K79" s="9">
        <v>12</v>
      </c>
      <c r="L79" s="9">
        <v>227</v>
      </c>
      <c r="M79" s="9">
        <v>11</v>
      </c>
    </row>
    <row r="80" spans="1:13" x14ac:dyDescent="0.2">
      <c r="A80" s="20" t="s">
        <v>24</v>
      </c>
      <c r="B80" s="9">
        <v>31</v>
      </c>
      <c r="C80" s="9">
        <v>13</v>
      </c>
      <c r="D80" s="9">
        <v>16</v>
      </c>
      <c r="E80" s="9">
        <v>41</v>
      </c>
      <c r="F80" s="9">
        <v>16</v>
      </c>
      <c r="G80" s="9">
        <v>20</v>
      </c>
      <c r="H80" s="9">
        <v>19</v>
      </c>
      <c r="I80" s="9">
        <v>16</v>
      </c>
      <c r="J80" s="9">
        <v>22</v>
      </c>
      <c r="K80" s="9">
        <v>26</v>
      </c>
      <c r="L80" s="9">
        <v>220</v>
      </c>
      <c r="M80" s="9">
        <v>12</v>
      </c>
    </row>
    <row r="81" spans="1:13" x14ac:dyDescent="0.2">
      <c r="A81" s="19" t="s">
        <v>19</v>
      </c>
      <c r="B81" s="9">
        <v>19</v>
      </c>
      <c r="C81" s="9">
        <v>11</v>
      </c>
      <c r="D81" s="9">
        <v>13</v>
      </c>
      <c r="E81" s="9">
        <v>8</v>
      </c>
      <c r="F81" s="9">
        <v>15</v>
      </c>
      <c r="G81" s="9">
        <v>23</v>
      </c>
      <c r="H81" s="9">
        <v>18</v>
      </c>
      <c r="I81" s="9">
        <v>11</v>
      </c>
      <c r="J81" s="9">
        <v>23</v>
      </c>
      <c r="K81" s="9">
        <v>23</v>
      </c>
      <c r="L81" s="9">
        <v>164</v>
      </c>
      <c r="M81" s="9">
        <v>13</v>
      </c>
    </row>
    <row r="82" spans="1:13" x14ac:dyDescent="0.2">
      <c r="A82" s="9" t="s">
        <v>5</v>
      </c>
      <c r="B82" s="9">
        <v>14</v>
      </c>
      <c r="C82" s="9">
        <v>19</v>
      </c>
      <c r="D82" s="9">
        <v>18</v>
      </c>
      <c r="E82" s="9">
        <v>10</v>
      </c>
      <c r="F82" s="9">
        <v>13</v>
      </c>
      <c r="G82" s="9">
        <v>11</v>
      </c>
      <c r="H82" s="9">
        <v>24</v>
      </c>
      <c r="I82" s="9">
        <v>15</v>
      </c>
      <c r="J82" s="9">
        <v>14</v>
      </c>
      <c r="K82" s="9">
        <v>14</v>
      </c>
      <c r="L82" s="9">
        <v>152</v>
      </c>
      <c r="M82" s="9">
        <v>14</v>
      </c>
    </row>
    <row r="83" spans="1:13" x14ac:dyDescent="0.2">
      <c r="A83" s="20" t="s">
        <v>25</v>
      </c>
      <c r="B83" s="9">
        <v>13</v>
      </c>
      <c r="C83" s="9">
        <v>20</v>
      </c>
      <c r="D83" s="9">
        <v>8</v>
      </c>
      <c r="E83" s="9">
        <v>14</v>
      </c>
      <c r="F83" s="9">
        <v>20</v>
      </c>
      <c r="G83" s="9">
        <v>19</v>
      </c>
      <c r="H83" s="9">
        <v>17</v>
      </c>
      <c r="I83" s="9">
        <v>14</v>
      </c>
      <c r="J83" s="9">
        <v>10</v>
      </c>
      <c r="K83" s="9">
        <v>11</v>
      </c>
      <c r="L83" s="9">
        <v>146</v>
      </c>
      <c r="M83" s="9">
        <v>15</v>
      </c>
    </row>
    <row r="84" spans="1:13" x14ac:dyDescent="0.2">
      <c r="A84" s="19" t="s">
        <v>6</v>
      </c>
      <c r="B84" s="9">
        <v>11</v>
      </c>
      <c r="C84" s="9">
        <v>22</v>
      </c>
      <c r="D84" s="9">
        <v>13</v>
      </c>
      <c r="E84" s="9">
        <v>8</v>
      </c>
      <c r="F84" s="9">
        <v>13</v>
      </c>
      <c r="G84" s="9">
        <v>24</v>
      </c>
      <c r="H84" s="9">
        <v>8</v>
      </c>
      <c r="I84" s="9">
        <v>17</v>
      </c>
      <c r="J84" s="9">
        <v>9</v>
      </c>
      <c r="K84" s="9">
        <v>10</v>
      </c>
      <c r="L84" s="9">
        <v>135</v>
      </c>
      <c r="M84" s="9">
        <v>16</v>
      </c>
    </row>
    <row r="85" spans="1:13" x14ac:dyDescent="0.2">
      <c r="A85" s="19" t="s">
        <v>16</v>
      </c>
      <c r="B85" s="9">
        <v>18</v>
      </c>
      <c r="C85" s="9">
        <v>10</v>
      </c>
      <c r="D85" s="9">
        <v>22</v>
      </c>
      <c r="E85" s="9">
        <v>10</v>
      </c>
      <c r="F85" s="9">
        <v>9</v>
      </c>
      <c r="G85" s="9">
        <v>12</v>
      </c>
      <c r="H85" s="9">
        <v>10</v>
      </c>
      <c r="I85" s="9">
        <v>8</v>
      </c>
      <c r="J85" s="9">
        <v>12</v>
      </c>
      <c r="K85" s="9">
        <v>9</v>
      </c>
      <c r="L85" s="9">
        <v>120</v>
      </c>
      <c r="M85" s="9">
        <v>17</v>
      </c>
    </row>
    <row r="86" spans="1:13" x14ac:dyDescent="0.2">
      <c r="A86" s="19" t="s">
        <v>17</v>
      </c>
      <c r="B86" s="9">
        <v>12</v>
      </c>
      <c r="C86" s="9">
        <v>8</v>
      </c>
      <c r="D86" s="9">
        <v>10</v>
      </c>
      <c r="E86" s="9">
        <v>8</v>
      </c>
      <c r="F86" s="9">
        <v>8</v>
      </c>
      <c r="G86" s="9">
        <v>12</v>
      </c>
      <c r="H86" s="9">
        <v>9</v>
      </c>
      <c r="I86" s="9">
        <v>15</v>
      </c>
      <c r="J86" s="9">
        <v>11</v>
      </c>
      <c r="K86" s="9">
        <v>11</v>
      </c>
      <c r="L86" s="9">
        <v>104</v>
      </c>
      <c r="M86" s="9">
        <v>18</v>
      </c>
    </row>
    <row r="87" spans="1:13" x14ac:dyDescent="0.2">
      <c r="A87" s="9" t="s">
        <v>15</v>
      </c>
      <c r="B87" s="9">
        <v>8</v>
      </c>
      <c r="C87" s="9">
        <v>13</v>
      </c>
      <c r="D87" s="9">
        <v>9</v>
      </c>
      <c r="E87" s="9">
        <v>10</v>
      </c>
      <c r="F87" s="9">
        <v>11</v>
      </c>
      <c r="G87" s="9">
        <v>8</v>
      </c>
      <c r="H87" s="9">
        <v>8</v>
      </c>
      <c r="I87" s="9">
        <v>8</v>
      </c>
      <c r="J87" s="9">
        <v>9</v>
      </c>
      <c r="K87" s="9">
        <v>9</v>
      </c>
      <c r="L87" s="9">
        <v>93</v>
      </c>
      <c r="M87" s="9">
        <v>19</v>
      </c>
    </row>
    <row r="88" spans="1:13" x14ac:dyDescent="0.2">
      <c r="A88" s="9" t="s">
        <v>31</v>
      </c>
      <c r="B88" s="9">
        <v>12</v>
      </c>
      <c r="C88" s="9">
        <v>15</v>
      </c>
      <c r="D88" s="9">
        <v>11</v>
      </c>
      <c r="E88" s="9">
        <v>14</v>
      </c>
      <c r="F88" s="9">
        <v>10</v>
      </c>
      <c r="G88" s="9">
        <v>2</v>
      </c>
      <c r="H88" s="9">
        <v>4</v>
      </c>
      <c r="I88" s="9">
        <v>4</v>
      </c>
      <c r="J88" s="9">
        <v>4</v>
      </c>
      <c r="K88" s="9">
        <v>3</v>
      </c>
      <c r="L88" s="9">
        <v>79</v>
      </c>
      <c r="M88" s="9">
        <v>20</v>
      </c>
    </row>
    <row r="89" spans="1:13" x14ac:dyDescent="0.2">
      <c r="A89" s="9" t="s">
        <v>8</v>
      </c>
      <c r="B89" s="9">
        <v>6</v>
      </c>
      <c r="C89" s="9">
        <v>7</v>
      </c>
      <c r="D89" s="9">
        <v>6</v>
      </c>
      <c r="E89" s="9">
        <v>5</v>
      </c>
      <c r="F89" s="9">
        <v>12</v>
      </c>
      <c r="G89" s="9">
        <v>6</v>
      </c>
      <c r="H89" s="9">
        <v>8</v>
      </c>
      <c r="I89" s="9">
        <v>6</v>
      </c>
      <c r="J89" s="9">
        <v>7</v>
      </c>
      <c r="K89" s="9">
        <v>7</v>
      </c>
      <c r="L89" s="9">
        <v>70</v>
      </c>
      <c r="M89" s="9">
        <v>21</v>
      </c>
    </row>
    <row r="90" spans="1:13" x14ac:dyDescent="0.2">
      <c r="A90" s="9" t="s">
        <v>7</v>
      </c>
      <c r="B90" s="9">
        <v>5</v>
      </c>
      <c r="C90" s="9">
        <v>6</v>
      </c>
      <c r="D90" s="9">
        <v>6</v>
      </c>
      <c r="E90" s="9">
        <v>8</v>
      </c>
      <c r="F90" s="9">
        <v>5</v>
      </c>
      <c r="G90" s="9">
        <v>6</v>
      </c>
      <c r="H90" s="9">
        <v>6</v>
      </c>
      <c r="I90" s="9">
        <v>5</v>
      </c>
      <c r="J90" s="9">
        <v>7</v>
      </c>
      <c r="K90" s="9">
        <v>14</v>
      </c>
      <c r="L90" s="9">
        <v>68</v>
      </c>
      <c r="M90" s="9">
        <v>22</v>
      </c>
    </row>
    <row r="91" spans="1:13" x14ac:dyDescent="0.2">
      <c r="A91" s="9" t="s">
        <v>33</v>
      </c>
      <c r="B91" s="9">
        <v>18</v>
      </c>
      <c r="C91" s="9">
        <v>7</v>
      </c>
      <c r="D91" s="9">
        <v>6</v>
      </c>
      <c r="E91" s="9">
        <v>5</v>
      </c>
      <c r="F91" s="9">
        <v>4</v>
      </c>
      <c r="G91" s="9">
        <v>5</v>
      </c>
      <c r="H91" s="9">
        <v>3</v>
      </c>
      <c r="I91" s="9">
        <v>2</v>
      </c>
      <c r="J91" s="9">
        <v>2</v>
      </c>
      <c r="K91" s="9">
        <v>2</v>
      </c>
      <c r="L91" s="9">
        <v>54</v>
      </c>
      <c r="M91" s="9">
        <v>23</v>
      </c>
    </row>
    <row r="92" spans="1:13" x14ac:dyDescent="0.2">
      <c r="A92" s="20" t="s">
        <v>28</v>
      </c>
      <c r="B92" s="9">
        <v>18</v>
      </c>
      <c r="C92" s="9">
        <v>30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48</v>
      </c>
      <c r="M92" s="9">
        <v>24</v>
      </c>
    </row>
    <row r="93" spans="1:13" x14ac:dyDescent="0.2">
      <c r="A93" s="15" t="s">
        <v>22</v>
      </c>
      <c r="B93" s="9">
        <v>8</v>
      </c>
      <c r="C93" s="9">
        <v>9</v>
      </c>
      <c r="D93" s="9">
        <v>10</v>
      </c>
      <c r="E93" s="9">
        <v>7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34</v>
      </c>
      <c r="M93" s="9">
        <v>25</v>
      </c>
    </row>
    <row r="94" spans="1:13" x14ac:dyDescent="0.2">
      <c r="A94" s="20" t="s">
        <v>29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26</v>
      </c>
    </row>
    <row r="95" spans="1:13" x14ac:dyDescent="0.2">
      <c r="A95" s="20" t="s">
        <v>30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27</v>
      </c>
    </row>
    <row r="97" spans="1:16" ht="31" x14ac:dyDescent="0.35">
      <c r="A97" s="17" t="s">
        <v>41</v>
      </c>
    </row>
    <row r="98" spans="1:16" ht="17" thickBot="1" x14ac:dyDescent="0.25"/>
    <row r="99" spans="1:16" ht="20" thickBot="1" x14ac:dyDescent="0.3">
      <c r="A99" s="2" t="s">
        <v>1</v>
      </c>
      <c r="B99" s="3">
        <v>1</v>
      </c>
      <c r="C99" s="3">
        <v>2</v>
      </c>
      <c r="D99" s="3">
        <v>3</v>
      </c>
      <c r="E99" s="3">
        <v>4</v>
      </c>
      <c r="F99" s="3">
        <v>5</v>
      </c>
      <c r="G99" s="3">
        <v>6</v>
      </c>
      <c r="H99" s="3">
        <v>7</v>
      </c>
      <c r="I99" s="3">
        <v>8</v>
      </c>
      <c r="J99" s="3">
        <v>9</v>
      </c>
      <c r="K99" s="3">
        <v>10</v>
      </c>
      <c r="L99" s="4">
        <v>11</v>
      </c>
      <c r="M99" s="14">
        <v>12</v>
      </c>
      <c r="N99" s="1" t="s">
        <v>3</v>
      </c>
      <c r="O99" s="7" t="s">
        <v>43</v>
      </c>
      <c r="P99" s="7" t="s">
        <v>44</v>
      </c>
    </row>
    <row r="100" spans="1:16" x14ac:dyDescent="0.2">
      <c r="A100" s="16" t="s">
        <v>27</v>
      </c>
      <c r="B100" s="16">
        <v>84</v>
      </c>
      <c r="C100" s="16">
        <v>163</v>
      </c>
      <c r="D100" s="16">
        <v>0</v>
      </c>
      <c r="E100" s="16">
        <v>85</v>
      </c>
      <c r="F100" s="16">
        <v>108</v>
      </c>
      <c r="G100" s="16">
        <v>176</v>
      </c>
      <c r="H100" s="16">
        <v>148</v>
      </c>
      <c r="I100" s="16">
        <v>180</v>
      </c>
      <c r="J100" s="16">
        <v>161</v>
      </c>
      <c r="K100" s="16">
        <v>87</v>
      </c>
      <c r="L100" s="16">
        <v>180</v>
      </c>
      <c r="M100" s="16">
        <v>104</v>
      </c>
      <c r="N100" s="16">
        <f t="shared" ref="N100:N108" si="1">SUM(B100:M100)</f>
        <v>1476</v>
      </c>
      <c r="O100" s="16" t="s">
        <v>38</v>
      </c>
      <c r="P100" s="16">
        <v>1</v>
      </c>
    </row>
    <row r="101" spans="1:16" x14ac:dyDescent="0.2">
      <c r="A101" s="9" t="s">
        <v>42</v>
      </c>
      <c r="B101" s="9">
        <v>0</v>
      </c>
      <c r="C101" s="9">
        <v>160</v>
      </c>
      <c r="D101" s="9">
        <v>162</v>
      </c>
      <c r="E101" s="9">
        <v>166</v>
      </c>
      <c r="F101" s="9">
        <v>143</v>
      </c>
      <c r="G101" s="9">
        <v>76</v>
      </c>
      <c r="H101" s="9">
        <v>139</v>
      </c>
      <c r="I101" s="9">
        <v>109</v>
      </c>
      <c r="J101" s="9">
        <v>180</v>
      </c>
      <c r="K101" s="9">
        <v>80</v>
      </c>
      <c r="L101" s="9">
        <v>108</v>
      </c>
      <c r="M101" s="9">
        <v>95</v>
      </c>
      <c r="N101" s="9">
        <f t="shared" si="1"/>
        <v>1418</v>
      </c>
      <c r="O101" s="9" t="s">
        <v>39</v>
      </c>
      <c r="P101" s="9">
        <v>2</v>
      </c>
    </row>
    <row r="102" spans="1:16" x14ac:dyDescent="0.2">
      <c r="A102" s="9" t="s">
        <v>29</v>
      </c>
      <c r="B102" s="9">
        <v>98</v>
      </c>
      <c r="C102" s="9">
        <v>174</v>
      </c>
      <c r="D102" s="9">
        <v>90</v>
      </c>
      <c r="E102" s="9">
        <v>0</v>
      </c>
      <c r="F102" s="9">
        <v>112</v>
      </c>
      <c r="G102" s="9">
        <v>147</v>
      </c>
      <c r="H102" s="9">
        <v>102</v>
      </c>
      <c r="I102" s="9">
        <v>88</v>
      </c>
      <c r="J102" s="9">
        <v>180</v>
      </c>
      <c r="K102" s="9">
        <v>77</v>
      </c>
      <c r="L102" s="9">
        <v>70</v>
      </c>
      <c r="M102" s="9">
        <v>81</v>
      </c>
      <c r="N102" s="15">
        <f t="shared" si="1"/>
        <v>1219</v>
      </c>
      <c r="O102" s="9" t="s">
        <v>40</v>
      </c>
      <c r="P102" s="9">
        <v>3</v>
      </c>
    </row>
    <row r="103" spans="1:16" x14ac:dyDescent="0.2">
      <c r="A103" s="9" t="s">
        <v>34</v>
      </c>
      <c r="B103" s="9">
        <v>0</v>
      </c>
      <c r="C103" s="9">
        <v>105</v>
      </c>
      <c r="D103" s="9">
        <v>62</v>
      </c>
      <c r="E103" s="9">
        <v>76</v>
      </c>
      <c r="F103" s="9">
        <v>66</v>
      </c>
      <c r="G103" s="9">
        <v>64</v>
      </c>
      <c r="H103" s="9">
        <v>161</v>
      </c>
      <c r="I103" s="9">
        <v>54</v>
      </c>
      <c r="J103" s="9">
        <v>43</v>
      </c>
      <c r="K103" s="9">
        <v>76</v>
      </c>
      <c r="L103" s="9">
        <v>74</v>
      </c>
      <c r="M103" s="9">
        <v>88</v>
      </c>
      <c r="N103" s="15">
        <f t="shared" si="1"/>
        <v>869</v>
      </c>
      <c r="O103" s="9" t="s">
        <v>38</v>
      </c>
      <c r="P103" s="9">
        <v>4</v>
      </c>
    </row>
    <row r="104" spans="1:16" x14ac:dyDescent="0.2">
      <c r="A104" s="9" t="s">
        <v>21</v>
      </c>
      <c r="B104" s="9">
        <v>149</v>
      </c>
      <c r="C104" s="9">
        <v>91</v>
      </c>
      <c r="D104" s="9">
        <v>79</v>
      </c>
      <c r="E104" s="9">
        <v>0</v>
      </c>
      <c r="F104" s="9">
        <v>43</v>
      </c>
      <c r="G104" s="9">
        <v>46</v>
      </c>
      <c r="H104" s="9">
        <v>44</v>
      </c>
      <c r="I104" s="9">
        <v>49</v>
      </c>
      <c r="J104" s="9">
        <v>34</v>
      </c>
      <c r="K104" s="9">
        <v>63</v>
      </c>
      <c r="L104" s="9">
        <v>54</v>
      </c>
      <c r="M104" s="9">
        <v>65</v>
      </c>
      <c r="N104" s="9">
        <f t="shared" si="1"/>
        <v>717</v>
      </c>
      <c r="O104" s="9" t="s">
        <v>39</v>
      </c>
      <c r="P104" s="9">
        <v>5</v>
      </c>
    </row>
    <row r="105" spans="1:16" x14ac:dyDescent="0.2">
      <c r="A105" s="9" t="s">
        <v>18</v>
      </c>
      <c r="B105" s="9">
        <v>46</v>
      </c>
      <c r="C105" s="9">
        <v>100</v>
      </c>
      <c r="D105" s="9">
        <v>37</v>
      </c>
      <c r="E105" s="9">
        <v>44</v>
      </c>
      <c r="F105" s="9">
        <v>42</v>
      </c>
      <c r="G105" s="9">
        <v>0</v>
      </c>
      <c r="H105" s="9">
        <v>36</v>
      </c>
      <c r="I105" s="9">
        <v>62</v>
      </c>
      <c r="J105" s="9">
        <v>35</v>
      </c>
      <c r="K105" s="9">
        <v>61</v>
      </c>
      <c r="L105" s="9">
        <v>60</v>
      </c>
      <c r="M105" s="9">
        <v>49</v>
      </c>
      <c r="N105" s="9">
        <f t="shared" si="1"/>
        <v>572</v>
      </c>
      <c r="O105" s="9" t="s">
        <v>40</v>
      </c>
      <c r="P105" s="9">
        <v>6</v>
      </c>
    </row>
    <row r="106" spans="1:16" x14ac:dyDescent="0.2">
      <c r="A106" s="9" t="s">
        <v>26</v>
      </c>
      <c r="B106" s="9">
        <v>41</v>
      </c>
      <c r="C106" s="9">
        <v>76</v>
      </c>
      <c r="D106" s="9">
        <v>32</v>
      </c>
      <c r="E106" s="9">
        <v>49</v>
      </c>
      <c r="F106" s="9">
        <v>31</v>
      </c>
      <c r="G106" s="9">
        <v>0</v>
      </c>
      <c r="H106" s="9">
        <v>68</v>
      </c>
      <c r="I106" s="9">
        <v>43</v>
      </c>
      <c r="J106" s="9">
        <v>38</v>
      </c>
      <c r="K106" s="9">
        <v>39</v>
      </c>
      <c r="L106" s="9">
        <v>59</v>
      </c>
      <c r="M106" s="9">
        <v>38</v>
      </c>
      <c r="N106" s="15">
        <f t="shared" si="1"/>
        <v>514</v>
      </c>
      <c r="O106" s="9"/>
      <c r="P106" s="9">
        <v>7</v>
      </c>
    </row>
    <row r="107" spans="1:16" x14ac:dyDescent="0.2">
      <c r="A107" s="9" t="s">
        <v>35</v>
      </c>
      <c r="B107" s="9">
        <v>46</v>
      </c>
      <c r="C107" s="9">
        <v>40</v>
      </c>
      <c r="D107" s="9">
        <v>29</v>
      </c>
      <c r="E107" s="9">
        <v>53</v>
      </c>
      <c r="F107" s="9">
        <v>34</v>
      </c>
      <c r="G107" s="9">
        <v>41</v>
      </c>
      <c r="H107" s="9">
        <v>35</v>
      </c>
      <c r="I107" s="9">
        <v>53</v>
      </c>
      <c r="J107" s="9">
        <v>0</v>
      </c>
      <c r="K107" s="9">
        <v>41</v>
      </c>
      <c r="L107" s="9">
        <v>38</v>
      </c>
      <c r="M107" s="9">
        <v>29</v>
      </c>
      <c r="N107" s="15">
        <f t="shared" si="1"/>
        <v>439</v>
      </c>
      <c r="O107" s="9"/>
      <c r="P107" s="9">
        <v>8</v>
      </c>
    </row>
    <row r="108" spans="1:16" x14ac:dyDescent="0.2">
      <c r="A108" s="9" t="s">
        <v>32</v>
      </c>
      <c r="B108" s="9">
        <v>28</v>
      </c>
      <c r="C108" s="9">
        <v>38</v>
      </c>
      <c r="D108" s="9">
        <v>0</v>
      </c>
      <c r="E108" s="9">
        <v>17</v>
      </c>
      <c r="F108" s="9">
        <v>27</v>
      </c>
      <c r="G108" s="9">
        <v>20</v>
      </c>
      <c r="H108" s="9">
        <v>32</v>
      </c>
      <c r="I108" s="9">
        <v>20</v>
      </c>
      <c r="J108" s="9">
        <v>13</v>
      </c>
      <c r="K108" s="9">
        <v>17</v>
      </c>
      <c r="L108" s="9">
        <v>15</v>
      </c>
      <c r="M108" s="9">
        <v>37</v>
      </c>
      <c r="N108" s="15">
        <f t="shared" si="1"/>
        <v>264</v>
      </c>
      <c r="O108" s="9"/>
      <c r="P108" s="9">
        <v>9</v>
      </c>
    </row>
  </sheetData>
  <sortState ref="A112:N120">
    <sortCondition descending="1" ref="N112"/>
  </sortState>
  <mergeCells count="4">
    <mergeCell ref="A3:L3"/>
    <mergeCell ref="A17:L17"/>
    <mergeCell ref="A45:L45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2018-10-27T09:07:06Z</dcterms:created>
  <dcterms:modified xsi:type="dcterms:W3CDTF">2018-11-25T00:08:14Z</dcterms:modified>
</cp:coreProperties>
</file>